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0730" windowHeight="11160" tabRatio="633" activeTab="1"/>
  </bookViews>
  <sheets>
    <sheet name="State (SPIU + SMAC) (2)" sheetId="20" r:id="rId1"/>
    <sheet name="ITI's" sheetId="19" r:id="rId2"/>
    <sheet name="Notes" sheetId="18" r:id="rId3"/>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0" i="19"/>
  <c r="Z9"/>
  <c r="Z8"/>
  <c r="Z7"/>
  <c r="Z6"/>
  <c r="A6"/>
  <c r="A7" s="1"/>
  <c r="A8" s="1"/>
  <c r="A9" s="1"/>
  <c r="A10" s="1"/>
  <c r="Z5"/>
  <c r="Z31" i="20"/>
  <c r="Z30"/>
  <c r="Z29"/>
  <c r="Z28"/>
  <c r="Z27"/>
  <c r="A27"/>
  <c r="A28" s="1"/>
  <c r="A29" s="1"/>
  <c r="A30" s="1"/>
  <c r="A31" s="1"/>
  <c r="Z26"/>
  <c r="Z33" l="1"/>
  <c r="Z32"/>
  <c r="Z17"/>
  <c r="Z16"/>
  <c r="Z15"/>
  <c r="Z14"/>
  <c r="Z13"/>
  <c r="Z12"/>
  <c r="Z11"/>
  <c r="Z17" i="19"/>
  <c r="Z16"/>
  <c r="Z15"/>
  <c r="Z14"/>
  <c r="Z13"/>
  <c r="Z12"/>
  <c r="Z11"/>
  <c r="A11"/>
  <c r="A12" s="1"/>
  <c r="A13" s="1"/>
  <c r="A14" s="1"/>
  <c r="A15" s="1"/>
  <c r="A16" s="1"/>
  <c r="A17" s="1"/>
  <c r="A22" i="18"/>
  <c r="A21"/>
  <c r="A20"/>
  <c r="A30"/>
  <c r="A26"/>
  <c r="A7"/>
  <c r="A8" s="1"/>
  <c r="A9" s="1"/>
  <c r="A10" s="1"/>
  <c r="A11" s="1"/>
  <c r="A12" s="1"/>
  <c r="A13" s="1"/>
  <c r="A14" s="1"/>
  <c r="A15" s="1"/>
  <c r="A16" s="1"/>
  <c r="A3"/>
  <c r="A11" i="20" l="1"/>
  <c r="A12" s="1"/>
  <c r="A13" s="1"/>
  <c r="A14" s="1"/>
  <c r="A15" s="1"/>
  <c r="A16" s="1"/>
  <c r="A17" s="1"/>
</calcChain>
</file>

<file path=xl/sharedStrings.xml><?xml version="1.0" encoding="utf-8"?>
<sst xmlns="http://schemas.openxmlformats.org/spreadsheetml/2006/main" count="407" uniqueCount="91">
  <si>
    <t>LOA/ Contract Date</t>
  </si>
  <si>
    <t>Sl. No.</t>
  </si>
  <si>
    <t>Justification for Direct Selection, if done</t>
  </si>
  <si>
    <t>Prepared Procurement Plan [Yes/No]</t>
  </si>
  <si>
    <t>Full Name of Procuring Entity</t>
  </si>
  <si>
    <t>Market Approach
[National/International]</t>
  </si>
  <si>
    <t>Supplier/ Contractor Name with City</t>
  </si>
  <si>
    <t>Contract Amount 
[INR]</t>
  </si>
  <si>
    <t>Contract Completion Date</t>
  </si>
  <si>
    <t>FORMAT FOR SUBMISSION OF PROCUREMENT DETAILS [STRIVE]</t>
  </si>
  <si>
    <t>Prourement Training  Received Before Initiating Procurement [Yes/No]</t>
  </si>
  <si>
    <t>If Yes, Kindly Provide details/URL, etc.</t>
  </si>
  <si>
    <t>Disclosed Procurement Plan in Public Domain [Yes/No]</t>
  </si>
  <si>
    <t>If Yes, Kindly Povide Details of Publication of Procurement Plan, including URL</t>
  </si>
  <si>
    <t>Procurement Package Number</t>
  </si>
  <si>
    <t>Estimated Cost [INR]</t>
  </si>
  <si>
    <t>Contract Amount [Eq US$]
[1 US$=INR75]</t>
  </si>
  <si>
    <t>Complaint recd, if any 
[Yes/No]</t>
  </si>
  <si>
    <t>Procurement Complaint Protocol Available in Public Domain [Yes/No]</t>
  </si>
  <si>
    <t>Applicable Procurement Rules</t>
  </si>
  <si>
    <t>Open Tender/Quotations/GEM/Direct Contract</t>
  </si>
  <si>
    <t>Tender Floating Date/Invitation sent</t>
  </si>
  <si>
    <t>Status on Date [% Physical Progress and % Financial Progress]</t>
  </si>
  <si>
    <t>Procurement Category  
[Goods/Work/Consultancy/Non-Consulting Services]</t>
  </si>
  <si>
    <t>Eprocurement [EPROC] or Manual Procurement [MPROC]</t>
  </si>
  <si>
    <t>If EPROC, Kindly provide URL</t>
  </si>
  <si>
    <t>Contract Awards details disclosed (Y/N)</t>
  </si>
  <si>
    <t>NOTE 2</t>
  </si>
  <si>
    <t>NOTE 1</t>
  </si>
  <si>
    <t>For Column V titled '*Eligible as per STRIVE Program [Y/N]' : Firms on Bank's list of Ineligible Firms and Individuals are not eligible for award of Contract under STRIVE</t>
  </si>
  <si>
    <t>Please confirm thresholds of procurement as per Para 4.2.1 on Page 104 of Operational Manual have been adhered to.  In case of exception kindly provide details of exceptions in the table below :</t>
  </si>
  <si>
    <t>FORMAT FOR SUBMISSION OF PROCUREMENT DETAILS [STRIVE] FOR EXCEPTIONS AS AT NOTE 2</t>
  </si>
  <si>
    <t>S No.</t>
  </si>
  <si>
    <t>Eligible Expenditure</t>
  </si>
  <si>
    <t>Yes</t>
  </si>
  <si>
    <t>No</t>
  </si>
  <si>
    <t>Indicative Procurement Category</t>
  </si>
  <si>
    <t>Civil work</t>
  </si>
  <si>
    <t xml:space="preserve">Computer </t>
  </si>
  <si>
    <t xml:space="preserve">Equipment  </t>
  </si>
  <si>
    <t>Furniture</t>
  </si>
  <si>
    <t xml:space="preserve">Tools </t>
  </si>
  <si>
    <t>Books and Periodicals</t>
  </si>
  <si>
    <t>Training</t>
  </si>
  <si>
    <t>Goods</t>
  </si>
  <si>
    <t>Consultancy Service</t>
  </si>
  <si>
    <t>Non-Consultancy Service</t>
  </si>
  <si>
    <t>Misc (Please Specify)</t>
  </si>
  <si>
    <t>Market Approach</t>
  </si>
  <si>
    <t>National</t>
  </si>
  <si>
    <t>International</t>
  </si>
  <si>
    <t>Manual/ Online Method</t>
  </si>
  <si>
    <t>EPROC</t>
  </si>
  <si>
    <t>MPROC</t>
  </si>
  <si>
    <t>If Column C is Yes, kindly provide the below details</t>
  </si>
  <si>
    <t>who received</t>
  </si>
  <si>
    <t>who provided</t>
  </si>
  <si>
    <t>number trained</t>
  </si>
  <si>
    <t>Open Tender</t>
  </si>
  <si>
    <t>Quotations</t>
  </si>
  <si>
    <t>Direct Contract</t>
  </si>
  <si>
    <t>GEM</t>
  </si>
  <si>
    <t>*Eligible as per STRIVE Program</t>
  </si>
  <si>
    <t>yes</t>
  </si>
  <si>
    <t xml:space="preserve">BALAJI PRIVATE ITI </t>
  </si>
  <si>
    <t>NO</t>
  </si>
  <si>
    <t>N/A</t>
  </si>
  <si>
    <t>YES</t>
  </si>
  <si>
    <t>OPEN TENDER</t>
  </si>
  <si>
    <t>GOODS</t>
  </si>
  <si>
    <t>MANUAL</t>
  </si>
  <si>
    <t>NATIONAL</t>
  </si>
  <si>
    <t>DIRECT CONTRACT</t>
  </si>
  <si>
    <t>NIMI IS GOVT ENTITY</t>
  </si>
  <si>
    <t>NATIONAL INSTRUCTIONAL
 MEDIA INSTITUTE GUINDY CHENNAI</t>
  </si>
  <si>
    <t>Y</t>
  </si>
  <si>
    <t>AB/423/2021-22</t>
  </si>
  <si>
    <t>TENDER</t>
  </si>
  <si>
    <t>PRIVATE FIRM</t>
  </si>
  <si>
    <r>
      <t xml:space="preserve">AB OFFICE AUTOMATION
</t>
    </r>
    <r>
      <rPr>
        <sz val="10"/>
        <color rgb="FFFF0000"/>
        <rFont val="Arial"/>
        <family val="2"/>
      </rPr>
      <t>Mr. AMAR NAYA GAON</t>
    </r>
    <r>
      <rPr>
        <sz val="10"/>
        <rFont val="Arial"/>
        <family val="2"/>
      </rPr>
      <t xml:space="preserve">
HARYANA</t>
    </r>
  </si>
  <si>
    <t>QUOTATION</t>
  </si>
  <si>
    <t>AB/20-21/2101</t>
  </si>
  <si>
    <t>ASKING</t>
  </si>
  <si>
    <t>`NO</t>
  </si>
  <si>
    <t>AB/20-21/1505</t>
  </si>
  <si>
    <t>AB/20-21/2110</t>
  </si>
  <si>
    <t>AB/20-22/3329</t>
  </si>
  <si>
    <t>State: UTTAR PRADESH</t>
  </si>
  <si>
    <t>As per State 
Financial Rules</t>
  </si>
  <si>
    <t>url</t>
  </si>
  <si>
    <t>asking</t>
  </si>
</sst>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409]d\-mmm\-yy;@"/>
    <numFmt numFmtId="166" formatCode="_(* #,##0_);_(* \(#,##0\);_(* &quot;-&quot;??_);_(@_)"/>
  </numFmts>
  <fonts count="29">
    <font>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sz val="10"/>
      <name val="Arial"/>
      <family val="2"/>
    </font>
    <font>
      <u/>
      <sz val="10"/>
      <color theme="10"/>
      <name val="Arial"/>
      <family val="2"/>
    </font>
    <font>
      <b/>
      <sz val="10"/>
      <name val="Arial"/>
      <family val="2"/>
    </font>
    <font>
      <b/>
      <sz val="11"/>
      <color theme="0"/>
      <name val="Calibri"/>
      <family val="2"/>
      <scheme val="minor"/>
    </font>
    <font>
      <b/>
      <sz val="11"/>
      <color theme="1"/>
      <name val="Calibri"/>
      <family val="2"/>
      <scheme val="minor"/>
    </font>
    <font>
      <b/>
      <sz val="14"/>
      <color theme="0"/>
      <name val="Calibri"/>
      <family val="2"/>
      <scheme val="minor"/>
    </font>
    <font>
      <sz val="11"/>
      <name val="Calibri"/>
      <family val="2"/>
      <scheme val="minor"/>
    </font>
    <font>
      <b/>
      <sz val="10"/>
      <name val="Calibri"/>
      <family val="2"/>
      <scheme val="minor"/>
    </font>
    <font>
      <sz val="10"/>
      <color rgb="FFFF0000"/>
      <name val="Arial"/>
      <family val="2"/>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6D2077"/>
        <bgColor indexed="64"/>
      </patternFill>
    </fill>
    <fill>
      <patternFill patternType="solid">
        <fgColor rgb="FF6D2A77"/>
        <bgColor indexed="64"/>
      </patternFill>
    </fill>
    <fill>
      <patternFill patternType="solid">
        <fgColor theme="4" tint="0.79998168889431442"/>
        <bgColor indexed="64"/>
      </patternFill>
    </fill>
    <fill>
      <patternFill patternType="solid">
        <fgColor rgb="FF00A3A1"/>
        <bgColor indexed="64"/>
      </patternFill>
    </fill>
    <fill>
      <patternFill patternType="solid">
        <fgColor rgb="FFFF000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bottom style="thin">
        <color auto="1"/>
      </bottom>
      <diagonal/>
    </border>
    <border>
      <left style="thin">
        <color auto="1"/>
      </left>
      <right style="thin">
        <color auto="1"/>
      </right>
      <top style="thin">
        <color auto="1"/>
      </top>
      <bottom/>
      <diagonal/>
    </border>
  </borders>
  <cellStyleXfs count="136">
    <xf numFmtId="0" fontId="0" fillId="0" borderId="0"/>
    <xf numFmtId="9"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21" fillId="0" borderId="0" applyNumberFormat="0" applyFill="0" applyBorder="0" applyAlignment="0" applyProtection="0"/>
  </cellStyleXfs>
  <cellXfs count="61">
    <xf numFmtId="0" fontId="0" fillId="0" borderId="0" xfId="0"/>
    <xf numFmtId="0" fontId="19" fillId="0" borderId="10" xfId="0" applyFont="1" applyFill="1" applyBorder="1" applyAlignment="1">
      <alignment vertical="center" wrapText="1"/>
    </xf>
    <xf numFmtId="164" fontId="19" fillId="0" borderId="10" xfId="0" applyNumberFormat="1" applyFont="1" applyFill="1" applyBorder="1" applyAlignment="1">
      <alignment vertical="center" wrapText="1"/>
    </xf>
    <xf numFmtId="0" fontId="0" fillId="0" borderId="10" xfId="0" applyBorder="1"/>
    <xf numFmtId="0" fontId="19" fillId="0" borderId="10" xfId="0" applyFont="1" applyFill="1" applyBorder="1" applyAlignment="1">
      <alignment horizontal="center" vertical="center" wrapText="1"/>
    </xf>
    <xf numFmtId="0" fontId="21" fillId="0" borderId="0" xfId="135"/>
    <xf numFmtId="0" fontId="22" fillId="0" borderId="0" xfId="0" applyFont="1"/>
    <xf numFmtId="165" fontId="0" fillId="0" borderId="10" xfId="0" applyNumberFormat="1" applyBorder="1"/>
    <xf numFmtId="165" fontId="0" fillId="0" borderId="0" xfId="0" applyNumberFormat="1"/>
    <xf numFmtId="0" fontId="19" fillId="0" borderId="15" xfId="0" applyFont="1" applyBorder="1" applyAlignment="1">
      <alignment horizontal="center" vertical="center" wrapText="1"/>
    </xf>
    <xf numFmtId="0" fontId="24" fillId="26" borderId="10" xfId="0" applyFont="1" applyFill="1" applyBorder="1" applyAlignment="1">
      <alignment horizontal="center" vertical="top" wrapText="1"/>
    </xf>
    <xf numFmtId="0" fontId="24" fillId="26" borderId="10" xfId="0" applyFont="1" applyFill="1" applyBorder="1" applyAlignment="1">
      <alignment vertical="top" wrapText="1"/>
    </xf>
    <xf numFmtId="0" fontId="26" fillId="0" borderId="0" xfId="0" applyFont="1"/>
    <xf numFmtId="0" fontId="26" fillId="0" borderId="10" xfId="0" applyFont="1" applyBorder="1" applyAlignment="1">
      <alignment horizontal="center"/>
    </xf>
    <xf numFmtId="0" fontId="26" fillId="0" borderId="10" xfId="0" applyFont="1" applyBorder="1"/>
    <xf numFmtId="0" fontId="26" fillId="0" borderId="10" xfId="0" applyFont="1" applyBorder="1" applyAlignment="1">
      <alignment vertical="top"/>
    </xf>
    <xf numFmtId="0" fontId="26" fillId="0" borderId="10" xfId="0" applyFont="1" applyBorder="1" applyAlignment="1">
      <alignment vertical="top" wrapText="1"/>
    </xf>
    <xf numFmtId="0" fontId="23" fillId="27" borderId="10" xfId="0" applyFont="1" applyFill="1" applyBorder="1" applyAlignment="1">
      <alignment horizontal="center" vertical="center" wrapText="1"/>
    </xf>
    <xf numFmtId="2" fontId="27" fillId="0" borderId="10" xfId="0" applyNumberFormat="1" applyFont="1" applyBorder="1" applyAlignment="1">
      <alignment vertical="center" wrapText="1"/>
    </xf>
    <xf numFmtId="0" fontId="27" fillId="0" borderId="10" xfId="0" applyFont="1" applyBorder="1" applyAlignment="1">
      <alignment vertical="center" wrapText="1"/>
    </xf>
    <xf numFmtId="166" fontId="0" fillId="0" borderId="10" xfId="4" applyNumberFormat="1" applyFont="1" applyBorder="1"/>
    <xf numFmtId="165" fontId="22" fillId="0" borderId="18" xfId="0" applyNumberFormat="1" applyFont="1" applyBorder="1" applyAlignment="1">
      <alignment vertical="top"/>
    </xf>
    <xf numFmtId="2" fontId="19" fillId="0" borderId="10" xfId="0" applyNumberFormat="1" applyFont="1" applyFill="1" applyBorder="1" applyAlignment="1">
      <alignment vertical="center" wrapText="1"/>
    </xf>
    <xf numFmtId="10" fontId="0" fillId="0" borderId="10" xfId="0" applyNumberFormat="1" applyBorder="1"/>
    <xf numFmtId="0" fontId="25" fillId="25" borderId="13" xfId="0" applyFont="1" applyFill="1" applyBorder="1" applyAlignment="1">
      <alignment vertical="center" wrapText="1"/>
    </xf>
    <xf numFmtId="0" fontId="0" fillId="0" borderId="10" xfId="0" applyBorder="1" applyAlignment="1">
      <alignment wrapText="1"/>
    </xf>
    <xf numFmtId="166" fontId="0" fillId="28" borderId="10" xfId="4" applyNumberFormat="1" applyFont="1" applyFill="1" applyBorder="1"/>
    <xf numFmtId="2" fontId="27" fillId="0" borderId="10" xfId="0" applyNumberFormat="1"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27" fillId="0" borderId="10" xfId="0" applyFont="1" applyBorder="1" applyAlignment="1">
      <alignment horizontal="center" vertical="center" wrapText="1"/>
    </xf>
    <xf numFmtId="165" fontId="22" fillId="0" borderId="18" xfId="0" applyNumberFormat="1" applyFont="1" applyBorder="1" applyAlignment="1">
      <alignment horizontal="center" vertical="center"/>
    </xf>
    <xf numFmtId="165" fontId="0" fillId="0" borderId="10" xfId="0" applyNumberFormat="1" applyBorder="1" applyAlignment="1">
      <alignment horizontal="center" vertical="center"/>
    </xf>
    <xf numFmtId="166" fontId="0" fillId="0" borderId="10" xfId="4" applyNumberFormat="1" applyFont="1" applyBorder="1" applyAlignment="1">
      <alignment horizontal="center" vertical="center"/>
    </xf>
    <xf numFmtId="2" fontId="19" fillId="0" borderId="10" xfId="0" applyNumberFormat="1" applyFont="1" applyFill="1" applyBorder="1" applyAlignment="1">
      <alignment horizontal="center" vertical="center" wrapText="1"/>
    </xf>
    <xf numFmtId="10" fontId="0" fillId="0" borderId="10" xfId="0" applyNumberFormat="1" applyBorder="1" applyAlignment="1">
      <alignment horizontal="center" vertical="center"/>
    </xf>
    <xf numFmtId="0" fontId="0" fillId="0" borderId="0" xfId="0" applyAlignment="1">
      <alignment horizontal="center" vertical="center"/>
    </xf>
    <xf numFmtId="166" fontId="0" fillId="0" borderId="10" xfId="4" applyNumberFormat="1" applyFont="1" applyFill="1" applyBorder="1" applyAlignment="1">
      <alignment horizontal="center" vertical="center"/>
    </xf>
    <xf numFmtId="0" fontId="19" fillId="0" borderId="15" xfId="0" applyFont="1" applyFill="1" applyBorder="1" applyAlignment="1">
      <alignment horizontal="center" vertical="center" wrapText="1"/>
    </xf>
    <xf numFmtId="0" fontId="0" fillId="0" borderId="10" xfId="0" applyFill="1" applyBorder="1"/>
    <xf numFmtId="0" fontId="0" fillId="0" borderId="10" xfId="0" applyFill="1" applyBorder="1" applyAlignment="1">
      <alignment wrapText="1"/>
    </xf>
    <xf numFmtId="2" fontId="27" fillId="0" borderId="10" xfId="0" applyNumberFormat="1" applyFont="1" applyFill="1" applyBorder="1" applyAlignment="1">
      <alignment horizontal="left" vertical="center" wrapText="1"/>
    </xf>
    <xf numFmtId="0" fontId="27" fillId="0" borderId="10" xfId="0" applyFont="1" applyFill="1" applyBorder="1" applyAlignment="1">
      <alignment vertical="center" wrapText="1"/>
    </xf>
    <xf numFmtId="166" fontId="0" fillId="0" borderId="10" xfId="4" applyNumberFormat="1" applyFont="1" applyFill="1" applyBorder="1"/>
    <xf numFmtId="165" fontId="22" fillId="0" borderId="18" xfId="0" applyNumberFormat="1" applyFont="1" applyFill="1" applyBorder="1" applyAlignment="1">
      <alignment horizontal="left"/>
    </xf>
    <xf numFmtId="165" fontId="0" fillId="0" borderId="10" xfId="0" applyNumberFormat="1" applyFill="1" applyBorder="1"/>
    <xf numFmtId="165" fontId="22" fillId="0" borderId="18" xfId="0" applyNumberFormat="1" applyFont="1" applyFill="1" applyBorder="1" applyAlignment="1">
      <alignment vertical="top"/>
    </xf>
    <xf numFmtId="10" fontId="0" fillId="0" borderId="10" xfId="0" applyNumberFormat="1" applyFill="1" applyBorder="1"/>
    <xf numFmtId="0" fontId="0" fillId="0" borderId="0" xfId="0" applyFill="1"/>
    <xf numFmtId="2" fontId="27" fillId="0" borderId="10" xfId="0" applyNumberFormat="1" applyFont="1" applyFill="1" applyBorder="1" applyAlignment="1">
      <alignment vertical="center" wrapText="1"/>
    </xf>
    <xf numFmtId="0" fontId="23" fillId="27" borderId="20" xfId="0" applyFont="1" applyFill="1" applyBorder="1" applyAlignment="1">
      <alignment horizontal="center" vertical="center" wrapText="1"/>
    </xf>
    <xf numFmtId="0" fontId="23" fillId="27" borderId="18" xfId="0" applyFont="1" applyFill="1" applyBorder="1" applyAlignment="1">
      <alignment horizontal="center" vertical="center" wrapText="1"/>
    </xf>
    <xf numFmtId="0" fontId="25" fillId="24" borderId="19" xfId="0" applyFont="1" applyFill="1" applyBorder="1" applyAlignment="1">
      <alignment horizontal="left" vertical="center" wrapText="1"/>
    </xf>
    <xf numFmtId="0" fontId="25" fillId="24" borderId="11" xfId="0" applyFont="1" applyFill="1" applyBorder="1" applyAlignment="1">
      <alignment horizontal="left" vertical="center" wrapText="1"/>
    </xf>
    <xf numFmtId="0" fontId="25" fillId="25" borderId="13" xfId="0" applyFont="1" applyFill="1" applyBorder="1" applyAlignment="1">
      <alignment horizontal="left" vertical="center" wrapText="1"/>
    </xf>
    <xf numFmtId="0" fontId="25" fillId="25" borderId="14" xfId="0" applyFont="1" applyFill="1" applyBorder="1" applyAlignment="1">
      <alignment horizontal="left" vertical="center" wrapText="1"/>
    </xf>
    <xf numFmtId="0" fontId="23" fillId="27" borderId="16" xfId="0" applyFont="1" applyFill="1" applyBorder="1" applyAlignment="1">
      <alignment horizontal="center" vertical="center" wrapText="1"/>
    </xf>
    <xf numFmtId="0" fontId="23" fillId="27" borderId="14" xfId="0" applyFont="1" applyFill="1" applyBorder="1" applyAlignment="1">
      <alignment horizontal="center" vertical="center" wrapText="1"/>
    </xf>
    <xf numFmtId="0" fontId="23" fillId="27" borderId="17" xfId="0" applyFont="1" applyFill="1" applyBorder="1" applyAlignment="1">
      <alignment horizontal="center" vertical="center" wrapText="1"/>
    </xf>
    <xf numFmtId="0" fontId="25" fillId="25" borderId="12" xfId="0" applyFont="1" applyFill="1" applyBorder="1" applyAlignment="1">
      <alignment horizontal="left" vertical="center" wrapText="1"/>
    </xf>
    <xf numFmtId="0" fontId="25" fillId="25" borderId="11" xfId="0" applyFont="1" applyFill="1" applyBorder="1" applyAlignment="1">
      <alignment horizontal="left" vertical="center" wrapText="1"/>
    </xf>
  </cellXfs>
  <cellStyles count="136">
    <cellStyle name="20% - Accent1 2" xfId="6"/>
    <cellStyle name="20% - Accent1 3" xfId="7"/>
    <cellStyle name="20% - Accent1 4" xfId="8"/>
    <cellStyle name="20% - Accent2 2" xfId="9"/>
    <cellStyle name="20% - Accent2 3" xfId="10"/>
    <cellStyle name="20% - Accent2 4" xfId="11"/>
    <cellStyle name="20% - Accent3 2" xfId="12"/>
    <cellStyle name="20% - Accent3 3" xfId="13"/>
    <cellStyle name="20% - Accent3 4" xfId="14"/>
    <cellStyle name="20% - Accent4 2" xfId="15"/>
    <cellStyle name="20% - Accent4 3" xfId="16"/>
    <cellStyle name="20% - Accent4 4" xfId="17"/>
    <cellStyle name="20% - Accent5 2" xfId="18"/>
    <cellStyle name="20% - Accent5 3" xfId="19"/>
    <cellStyle name="20% - Accent5 4" xfId="20"/>
    <cellStyle name="20% - Accent6 2" xfId="21"/>
    <cellStyle name="20% - Accent6 3" xfId="22"/>
    <cellStyle name="20% - Accent6 4" xfId="23"/>
    <cellStyle name="40% - Accent1 2" xfId="24"/>
    <cellStyle name="40% - Accent1 3" xfId="25"/>
    <cellStyle name="40% - Accent1 4" xfId="26"/>
    <cellStyle name="40% - Accent2 2" xfId="27"/>
    <cellStyle name="40% - Accent2 3" xfId="28"/>
    <cellStyle name="40% - Accent2 4" xfId="29"/>
    <cellStyle name="40% - Accent3 2" xfId="30"/>
    <cellStyle name="40% - Accent3 3" xfId="31"/>
    <cellStyle name="40% - Accent3 4" xfId="32"/>
    <cellStyle name="40% - Accent4 2" xfId="33"/>
    <cellStyle name="40% - Accent4 3" xfId="34"/>
    <cellStyle name="40% - Accent4 4" xfId="35"/>
    <cellStyle name="40% - Accent5 2" xfId="36"/>
    <cellStyle name="40% - Accent5 3" xfId="37"/>
    <cellStyle name="40% - Accent5 4" xfId="38"/>
    <cellStyle name="40% - Accent6 2" xfId="39"/>
    <cellStyle name="40% - Accent6 3" xfId="40"/>
    <cellStyle name="40% - Accent6 4" xfId="41"/>
    <cellStyle name="60% - Accent1 2" xfId="42"/>
    <cellStyle name="60% - Accent1 3" xfId="43"/>
    <cellStyle name="60% - Accent1 4" xfId="44"/>
    <cellStyle name="60% - Accent2 2" xfId="45"/>
    <cellStyle name="60% - Accent2 3" xfId="46"/>
    <cellStyle name="60% - Accent2 4" xfId="47"/>
    <cellStyle name="60% - Accent3 2" xfId="48"/>
    <cellStyle name="60% - Accent3 3" xfId="49"/>
    <cellStyle name="60% - Accent3 4" xfId="50"/>
    <cellStyle name="60% - Accent4 2" xfId="51"/>
    <cellStyle name="60% - Accent4 3" xfId="52"/>
    <cellStyle name="60% - Accent4 4" xfId="53"/>
    <cellStyle name="60% - Accent5 2" xfId="54"/>
    <cellStyle name="60% - Accent5 3" xfId="55"/>
    <cellStyle name="60% - Accent5 4" xfId="56"/>
    <cellStyle name="60% - Accent6 2" xfId="57"/>
    <cellStyle name="60% - Accent6 3" xfId="58"/>
    <cellStyle name="60% - Accent6 4" xfId="59"/>
    <cellStyle name="Accent1 2" xfId="60"/>
    <cellStyle name="Accent1 3" xfId="61"/>
    <cellStyle name="Accent1 4" xfId="62"/>
    <cellStyle name="Accent2 2" xfId="63"/>
    <cellStyle name="Accent2 3" xfId="64"/>
    <cellStyle name="Accent2 4" xfId="65"/>
    <cellStyle name="Accent3 2" xfId="66"/>
    <cellStyle name="Accent3 3" xfId="67"/>
    <cellStyle name="Accent3 4" xfId="68"/>
    <cellStyle name="Accent4 2" xfId="69"/>
    <cellStyle name="Accent4 3" xfId="70"/>
    <cellStyle name="Accent4 4" xfId="71"/>
    <cellStyle name="Accent5 2" xfId="72"/>
    <cellStyle name="Accent5 3" xfId="73"/>
    <cellStyle name="Accent5 4" xfId="74"/>
    <cellStyle name="Accent6 2" xfId="75"/>
    <cellStyle name="Accent6 3" xfId="76"/>
    <cellStyle name="Accent6 4" xfId="77"/>
    <cellStyle name="Bad 2" xfId="78"/>
    <cellStyle name="Bad 3" xfId="79"/>
    <cellStyle name="Bad 4" xfId="80"/>
    <cellStyle name="Calculation 2" xfId="81"/>
    <cellStyle name="Calculation 3" xfId="82"/>
    <cellStyle name="Calculation 4" xfId="83"/>
    <cellStyle name="Check Cell 2" xfId="84"/>
    <cellStyle name="Check Cell 3" xfId="85"/>
    <cellStyle name="Check Cell 4" xfId="86"/>
    <cellStyle name="Comma" xfId="4"/>
    <cellStyle name="Comma [0]" xfId="5"/>
    <cellStyle name="Currency" xfId="2"/>
    <cellStyle name="Currency [0]" xfId="3"/>
    <cellStyle name="Explanatory Text 2" xfId="87"/>
    <cellStyle name="Explanatory Text 3" xfId="88"/>
    <cellStyle name="Explanatory Text 4" xfId="89"/>
    <cellStyle name="Good 2" xfId="90"/>
    <cellStyle name="Good 3" xfId="91"/>
    <cellStyle name="Good 4" xfId="92"/>
    <cellStyle name="Heading 1 2" xfId="93"/>
    <cellStyle name="Heading 1 3" xfId="94"/>
    <cellStyle name="Heading 1 4" xfId="95"/>
    <cellStyle name="Heading 2 2" xfId="96"/>
    <cellStyle name="Heading 2 3" xfId="97"/>
    <cellStyle name="Heading 2 4" xfId="98"/>
    <cellStyle name="Heading 3 2" xfId="99"/>
    <cellStyle name="Heading 3 3" xfId="100"/>
    <cellStyle name="Heading 3 4" xfId="101"/>
    <cellStyle name="Heading 4 2" xfId="102"/>
    <cellStyle name="Heading 4 3" xfId="103"/>
    <cellStyle name="Heading 4 4" xfId="104"/>
    <cellStyle name="Hyperlink" xfId="135" builtinId="8"/>
    <cellStyle name="Input 2" xfId="105"/>
    <cellStyle name="Input 3" xfId="106"/>
    <cellStyle name="Input 4" xfId="107"/>
    <cellStyle name="Linked Cell 2" xfId="108"/>
    <cellStyle name="Linked Cell 3" xfId="109"/>
    <cellStyle name="Linked Cell 4" xfId="110"/>
    <cellStyle name="Neutral 2" xfId="111"/>
    <cellStyle name="Neutral 3" xfId="112"/>
    <cellStyle name="Neutral 4" xfId="113"/>
    <cellStyle name="Normal" xfId="0" builtinId="0"/>
    <cellStyle name="Normal 2" xfId="134"/>
    <cellStyle name="Normal 2 2" xfId="114"/>
    <cellStyle name="Normal 2 3" xfId="115"/>
    <cellStyle name="Normal 2 4" xfId="116"/>
    <cellStyle name="Normal 3" xfId="117"/>
    <cellStyle name="Normal 4" xfId="118"/>
    <cellStyle name="Note 2" xfId="119"/>
    <cellStyle name="Note 3" xfId="120"/>
    <cellStyle name="Note 4" xfId="121"/>
    <cellStyle name="Output 2" xfId="122"/>
    <cellStyle name="Output 3" xfId="123"/>
    <cellStyle name="Output 4" xfId="124"/>
    <cellStyle name="Percent" xfId="1"/>
    <cellStyle name="Title 2" xfId="125"/>
    <cellStyle name="Title 3" xfId="126"/>
    <cellStyle name="Title 4" xfId="127"/>
    <cellStyle name="Total 2" xfId="128"/>
    <cellStyle name="Total 3" xfId="129"/>
    <cellStyle name="Total 4" xfId="130"/>
    <cellStyle name="Warning Text 2" xfId="131"/>
    <cellStyle name="Warning Text 3" xfId="132"/>
    <cellStyle name="Warning Text 4" xfId="133"/>
  </cellStyles>
  <dxfs count="0"/>
  <tableStyles count="0" defaultTableStyle="TableStyleMedium9" defaultPivotStyle="PivotStyleLight16"/>
  <colors>
    <mruColors>
      <color rgb="FF6D2A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vet.gov.in/wp-content/uploads/Desk/NSC-Approved_STRIVE_OperationsManual-compressed.pdf" TargetMode="External"/><Relationship Id="rId1" Type="http://schemas.openxmlformats.org/officeDocument/2006/relationships/hyperlink" Target="https://www.worldbank.org/en/projects-operations/procurement/debarred-firm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vet.gov.in/wp-content/uploads/Desk/NSC-Approved_STRIVE_OperationsManual-compressed.pdf" TargetMode="External"/><Relationship Id="rId1" Type="http://schemas.openxmlformats.org/officeDocument/2006/relationships/hyperlink" Target="https://www.worldbank.org/en/projects-operations/procurement/debarred-firm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F36"/>
  <sheetViews>
    <sheetView showGridLines="0" zoomScale="92" workbookViewId="0">
      <selection activeCell="I14" sqref="I14"/>
    </sheetView>
  </sheetViews>
  <sheetFormatPr defaultColWidth="0" defaultRowHeight="12.75"/>
  <cols>
    <col min="1" max="1" width="9.140625" customWidth="1"/>
    <col min="2" max="2" width="10.85546875" customWidth="1"/>
    <col min="3" max="3" width="20" customWidth="1"/>
    <col min="4" max="4" width="14.42578125" customWidth="1"/>
    <col min="5" max="5" width="8.28515625" customWidth="1"/>
    <col min="6" max="6" width="9.85546875" customWidth="1"/>
    <col min="7" max="8" width="20" customWidth="1"/>
    <col min="9" max="12" width="17.140625" customWidth="1"/>
    <col min="13" max="13" width="17.42578125" customWidth="1"/>
    <col min="14" max="14" width="18.7109375" customWidth="1"/>
    <col min="15" max="15" width="17.42578125" customWidth="1"/>
    <col min="16" max="17" width="14.5703125" customWidth="1"/>
    <col min="18" max="18" width="23.140625" customWidth="1"/>
    <col min="19" max="19" width="24.7109375" customWidth="1"/>
    <col min="20" max="20" width="15.42578125" customWidth="1"/>
    <col min="21" max="21" width="37.28515625" bestFit="1" customWidth="1"/>
    <col min="22" max="22" width="33.85546875" bestFit="1" customWidth="1"/>
    <col min="23" max="23" width="13.140625" customWidth="1"/>
    <col min="24" max="25" width="11" customWidth="1"/>
    <col min="26" max="26" width="16.7109375" customWidth="1"/>
    <col min="27" max="30" width="13.28515625" customWidth="1"/>
    <col min="31" max="31" width="16.85546875" customWidth="1"/>
    <col min="32" max="32" width="9.140625" customWidth="1"/>
    <col min="33" max="16384" width="9.140625" hidden="1"/>
  </cols>
  <sheetData>
    <row r="1" spans="1:31" ht="18" customHeight="1">
      <c r="A1" s="52" t="s">
        <v>9</v>
      </c>
      <c r="B1" s="53"/>
      <c r="C1" s="53"/>
      <c r="D1" s="53"/>
      <c r="E1" s="53"/>
      <c r="F1" s="53"/>
      <c r="G1" s="53"/>
      <c r="H1" s="53"/>
      <c r="I1" s="53"/>
      <c r="J1" s="53"/>
      <c r="K1" s="53"/>
      <c r="L1" s="53"/>
      <c r="M1" s="53"/>
      <c r="N1" s="24"/>
      <c r="O1" s="24"/>
      <c r="P1" s="24"/>
      <c r="Q1" s="24"/>
      <c r="R1" s="24"/>
      <c r="S1" s="24"/>
      <c r="T1" s="24"/>
      <c r="U1" s="24"/>
      <c r="V1" s="24"/>
      <c r="W1" s="24"/>
      <c r="X1" s="24"/>
      <c r="Y1" s="24"/>
      <c r="Z1" s="24"/>
      <c r="AA1" s="24"/>
      <c r="AB1" s="24"/>
      <c r="AC1" s="24"/>
      <c r="AD1" s="24"/>
      <c r="AE1" s="24"/>
    </row>
    <row r="2" spans="1:31" ht="18" customHeight="1">
      <c r="A2" s="54" t="s">
        <v>87</v>
      </c>
      <c r="B2" s="55"/>
      <c r="C2" s="55"/>
      <c r="D2" s="55"/>
      <c r="E2" s="55"/>
      <c r="F2" s="55"/>
      <c r="G2" s="55"/>
      <c r="H2" s="55"/>
      <c r="I2" s="55"/>
      <c r="J2" s="55"/>
      <c r="K2" s="55"/>
      <c r="L2" s="55"/>
      <c r="M2" s="55"/>
      <c r="N2" s="24"/>
      <c r="O2" s="24"/>
      <c r="P2" s="24"/>
      <c r="Q2" s="24"/>
      <c r="R2" s="24"/>
      <c r="S2" s="24"/>
      <c r="T2" s="24"/>
      <c r="U2" s="24"/>
      <c r="V2" s="24"/>
      <c r="W2" s="24"/>
      <c r="X2" s="24"/>
      <c r="Y2" s="24"/>
      <c r="Z2" s="24"/>
      <c r="AA2" s="24"/>
      <c r="AB2" s="24"/>
      <c r="AC2" s="24"/>
      <c r="AD2" s="24"/>
      <c r="AE2" s="24"/>
    </row>
    <row r="3" spans="1:31" ht="54" customHeight="1">
      <c r="A3" s="50" t="s">
        <v>1</v>
      </c>
      <c r="B3" s="50" t="s">
        <v>4</v>
      </c>
      <c r="C3" s="50" t="s">
        <v>10</v>
      </c>
      <c r="D3" s="56" t="s">
        <v>54</v>
      </c>
      <c r="E3" s="57"/>
      <c r="F3" s="58"/>
      <c r="G3" s="50" t="s">
        <v>18</v>
      </c>
      <c r="H3" s="50" t="s">
        <v>11</v>
      </c>
      <c r="I3" s="50" t="s">
        <v>3</v>
      </c>
      <c r="J3" s="50" t="s">
        <v>19</v>
      </c>
      <c r="K3" s="50" t="s">
        <v>12</v>
      </c>
      <c r="L3" s="50" t="s">
        <v>13</v>
      </c>
      <c r="M3" s="50" t="s">
        <v>14</v>
      </c>
      <c r="N3" s="50" t="s">
        <v>23</v>
      </c>
      <c r="O3" s="50" t="s">
        <v>15</v>
      </c>
      <c r="P3" s="50" t="s">
        <v>24</v>
      </c>
      <c r="Q3" s="50" t="s">
        <v>25</v>
      </c>
      <c r="R3" s="50" t="s">
        <v>5</v>
      </c>
      <c r="S3" s="50" t="s">
        <v>20</v>
      </c>
      <c r="T3" s="50" t="s">
        <v>21</v>
      </c>
      <c r="U3" s="50" t="s">
        <v>2</v>
      </c>
      <c r="V3" s="50" t="s">
        <v>6</v>
      </c>
      <c r="W3" s="50" t="s">
        <v>62</v>
      </c>
      <c r="X3" s="50" t="s">
        <v>0</v>
      </c>
      <c r="Y3" s="50" t="s">
        <v>7</v>
      </c>
      <c r="Z3" s="50" t="s">
        <v>16</v>
      </c>
      <c r="AA3" s="50" t="s">
        <v>8</v>
      </c>
      <c r="AB3" s="50" t="s">
        <v>26</v>
      </c>
      <c r="AC3" s="50" t="s">
        <v>11</v>
      </c>
      <c r="AD3" s="50" t="s">
        <v>22</v>
      </c>
      <c r="AE3" s="50" t="s">
        <v>17</v>
      </c>
    </row>
    <row r="4" spans="1:31" ht="27" customHeight="1">
      <c r="A4" s="51"/>
      <c r="B4" s="51"/>
      <c r="C4" s="51"/>
      <c r="D4" s="17" t="s">
        <v>55</v>
      </c>
      <c r="E4" s="17" t="s">
        <v>56</v>
      </c>
      <c r="F4" s="17" t="s">
        <v>57</v>
      </c>
      <c r="G4" s="51"/>
      <c r="H4" s="51"/>
      <c r="I4" s="51"/>
      <c r="J4" s="51"/>
      <c r="K4" s="51"/>
      <c r="L4" s="51"/>
      <c r="M4" s="51"/>
      <c r="N4" s="51"/>
      <c r="O4" s="51"/>
      <c r="P4" s="51"/>
      <c r="Q4" s="51"/>
      <c r="R4" s="51"/>
      <c r="S4" s="51"/>
      <c r="T4" s="51"/>
      <c r="U4" s="51"/>
      <c r="V4" s="51"/>
      <c r="W4" s="51"/>
      <c r="X4" s="51"/>
      <c r="Y4" s="51"/>
      <c r="Z4" s="51"/>
      <c r="AA4" s="51"/>
      <c r="AB4" s="51"/>
      <c r="AC4" s="51"/>
      <c r="AD4" s="51"/>
      <c r="AE4" s="51"/>
    </row>
    <row r="5" spans="1:31" s="48" customFormat="1">
      <c r="A5" s="38"/>
      <c r="B5" s="4"/>
      <c r="C5" s="39"/>
      <c r="D5" s="39"/>
      <c r="E5" s="39"/>
      <c r="F5" s="39"/>
      <c r="G5" s="39"/>
      <c r="H5" s="39"/>
      <c r="I5" s="39"/>
      <c r="J5" s="40"/>
      <c r="K5" s="39"/>
      <c r="L5" s="39"/>
      <c r="M5" s="41"/>
      <c r="N5" s="42"/>
      <c r="O5" s="43"/>
      <c r="P5" s="39"/>
      <c r="Q5" s="39"/>
      <c r="R5" s="39"/>
      <c r="S5" s="39"/>
      <c r="T5" s="44"/>
      <c r="U5" s="39"/>
      <c r="V5" s="40"/>
      <c r="W5" s="39"/>
      <c r="X5" s="45"/>
      <c r="Y5" s="43"/>
      <c r="Z5" s="22"/>
      <c r="AA5" s="46"/>
      <c r="AB5" s="39"/>
      <c r="AC5" s="39"/>
      <c r="AD5" s="47"/>
      <c r="AE5" s="39"/>
    </row>
    <row r="6" spans="1:31" s="48" customFormat="1">
      <c r="A6" s="38"/>
      <c r="B6" s="4"/>
      <c r="C6" s="39"/>
      <c r="D6" s="39"/>
      <c r="E6" s="39"/>
      <c r="F6" s="39"/>
      <c r="G6" s="39"/>
      <c r="H6" s="39"/>
      <c r="I6" s="39"/>
      <c r="J6" s="40"/>
      <c r="K6" s="39"/>
      <c r="L6" s="39"/>
      <c r="M6" s="49"/>
      <c r="N6" s="39"/>
      <c r="O6" s="43"/>
      <c r="P6" s="39"/>
      <c r="Q6" s="39"/>
      <c r="R6" s="39"/>
      <c r="S6" s="39"/>
      <c r="T6" s="44"/>
      <c r="U6" s="39"/>
      <c r="V6" s="40"/>
      <c r="W6" s="39"/>
      <c r="X6" s="45"/>
      <c r="Y6" s="43"/>
      <c r="Z6" s="22"/>
      <c r="AA6" s="46"/>
      <c r="AB6" s="39"/>
      <c r="AC6" s="39"/>
      <c r="AD6" s="47"/>
      <c r="AE6" s="39"/>
    </row>
    <row r="7" spans="1:31" s="48" customFormat="1">
      <c r="A7" s="38"/>
      <c r="B7" s="4"/>
      <c r="C7" s="39"/>
      <c r="D7" s="39"/>
      <c r="E7" s="39"/>
      <c r="F7" s="39"/>
      <c r="G7" s="39"/>
      <c r="H7" s="39"/>
      <c r="I7" s="39"/>
      <c r="J7" s="40"/>
      <c r="K7" s="39"/>
      <c r="L7" s="39"/>
      <c r="M7" s="49"/>
      <c r="N7" s="39"/>
      <c r="O7" s="43"/>
      <c r="P7" s="39"/>
      <c r="Q7" s="39"/>
      <c r="R7" s="39"/>
      <c r="S7" s="39"/>
      <c r="T7" s="44"/>
      <c r="U7" s="39"/>
      <c r="V7" s="40"/>
      <c r="W7" s="39"/>
      <c r="X7" s="45"/>
      <c r="Y7" s="43"/>
      <c r="Z7" s="22"/>
      <c r="AA7" s="46"/>
      <c r="AB7" s="39"/>
      <c r="AC7" s="39"/>
      <c r="AD7" s="47"/>
      <c r="AE7" s="39"/>
    </row>
    <row r="8" spans="1:31" s="48" customFormat="1">
      <c r="A8" s="38"/>
      <c r="B8" s="4"/>
      <c r="C8" s="39"/>
      <c r="D8" s="39"/>
      <c r="E8" s="39"/>
      <c r="F8" s="39"/>
      <c r="G8" s="39"/>
      <c r="H8" s="39"/>
      <c r="I8" s="39"/>
      <c r="J8" s="40"/>
      <c r="K8" s="39"/>
      <c r="L8" s="39"/>
      <c r="M8" s="49"/>
      <c r="N8" s="39"/>
      <c r="O8" s="43"/>
      <c r="P8" s="39"/>
      <c r="Q8" s="39"/>
      <c r="R8" s="39"/>
      <c r="S8" s="39"/>
      <c r="T8" s="44"/>
      <c r="U8" s="39"/>
      <c r="V8" s="40"/>
      <c r="W8" s="39"/>
      <c r="X8" s="45"/>
      <c r="Y8" s="43"/>
      <c r="Z8" s="22"/>
      <c r="AA8" s="46"/>
      <c r="AB8" s="39"/>
      <c r="AC8" s="39"/>
      <c r="AD8" s="47"/>
      <c r="AE8" s="39"/>
    </row>
    <row r="9" spans="1:31" s="48" customFormat="1">
      <c r="A9" s="38"/>
      <c r="B9" s="4"/>
      <c r="C9" s="39"/>
      <c r="D9" s="39"/>
      <c r="E9" s="39"/>
      <c r="F9" s="39"/>
      <c r="G9" s="39"/>
      <c r="H9" s="39"/>
      <c r="I9" s="39"/>
      <c r="J9" s="40"/>
      <c r="K9" s="39"/>
      <c r="L9" s="39"/>
      <c r="M9" s="49"/>
      <c r="N9" s="39"/>
      <c r="O9" s="43"/>
      <c r="P9" s="39"/>
      <c r="Q9" s="39"/>
      <c r="R9" s="39"/>
      <c r="S9" s="39"/>
      <c r="T9" s="44"/>
      <c r="U9" s="39"/>
      <c r="V9" s="40"/>
      <c r="W9" s="39"/>
      <c r="X9" s="45"/>
      <c r="Y9" s="43"/>
      <c r="Z9" s="22"/>
      <c r="AA9" s="46"/>
      <c r="AB9" s="39"/>
      <c r="AC9" s="39"/>
      <c r="AD9" s="47"/>
      <c r="AE9" s="39"/>
    </row>
    <row r="10" spans="1:31" s="48" customFormat="1">
      <c r="A10" s="38"/>
      <c r="B10" s="4"/>
      <c r="C10" s="39"/>
      <c r="D10" s="39"/>
      <c r="E10" s="39"/>
      <c r="F10" s="39"/>
      <c r="G10" s="39"/>
      <c r="H10" s="39"/>
      <c r="I10" s="39"/>
      <c r="J10" s="40"/>
      <c r="K10" s="39"/>
      <c r="L10" s="39"/>
      <c r="M10" s="49"/>
      <c r="N10" s="39"/>
      <c r="O10" s="43"/>
      <c r="P10" s="39"/>
      <c r="Q10" s="39"/>
      <c r="R10" s="39"/>
      <c r="S10" s="39"/>
      <c r="T10" s="44"/>
      <c r="U10" s="39"/>
      <c r="V10" s="40"/>
      <c r="W10" s="39"/>
      <c r="X10" s="45"/>
      <c r="Y10" s="43"/>
      <c r="Z10" s="22"/>
      <c r="AA10" s="46"/>
      <c r="AB10" s="39"/>
      <c r="AC10" s="39"/>
      <c r="AD10" s="47"/>
      <c r="AE10" s="39"/>
    </row>
    <row r="11" spans="1:31">
      <c r="A11" s="9">
        <f t="shared" ref="A11:A17" si="0">A10+1</f>
        <v>1</v>
      </c>
      <c r="B11" s="4"/>
      <c r="C11" s="3"/>
      <c r="D11" s="3"/>
      <c r="E11" s="3"/>
      <c r="F11" s="3"/>
      <c r="G11" s="3"/>
      <c r="H11" s="3"/>
      <c r="I11" s="3"/>
      <c r="J11" s="3"/>
      <c r="K11" s="3"/>
      <c r="L11" s="3"/>
      <c r="M11" s="18"/>
      <c r="N11" s="3"/>
      <c r="O11" s="20"/>
      <c r="P11" s="3"/>
      <c r="Q11" s="3"/>
      <c r="R11" s="3"/>
      <c r="S11" s="3"/>
      <c r="T11" s="21"/>
      <c r="U11" s="3"/>
      <c r="V11" s="3"/>
      <c r="W11" s="3"/>
      <c r="X11" s="7"/>
      <c r="Y11" s="20"/>
      <c r="Z11" s="22">
        <f t="shared" ref="Z11:Z17" si="1">Y11/75</f>
        <v>0</v>
      </c>
      <c r="AA11" s="21"/>
      <c r="AB11" s="3"/>
      <c r="AC11" s="3"/>
      <c r="AD11" s="23"/>
      <c r="AE11" s="3"/>
    </row>
    <row r="12" spans="1:31">
      <c r="A12" s="9">
        <f t="shared" si="0"/>
        <v>2</v>
      </c>
      <c r="B12" s="4"/>
      <c r="C12" s="3"/>
      <c r="D12" s="3"/>
      <c r="E12" s="3"/>
      <c r="F12" s="3"/>
      <c r="G12" s="3"/>
      <c r="H12" s="3"/>
      <c r="I12" s="3"/>
      <c r="J12" s="3"/>
      <c r="K12" s="3"/>
      <c r="L12" s="3"/>
      <c r="M12" s="18"/>
      <c r="N12" s="3"/>
      <c r="O12" s="20"/>
      <c r="P12" s="3"/>
      <c r="Q12" s="3"/>
      <c r="R12" s="3"/>
      <c r="S12" s="3"/>
      <c r="T12" s="21"/>
      <c r="U12" s="3"/>
      <c r="V12" s="3"/>
      <c r="W12" s="3"/>
      <c r="X12" s="7"/>
      <c r="Y12" s="20"/>
      <c r="Z12" s="22">
        <f t="shared" si="1"/>
        <v>0</v>
      </c>
      <c r="AA12" s="21"/>
      <c r="AB12" s="3"/>
      <c r="AC12" s="3"/>
      <c r="AD12" s="23"/>
      <c r="AE12" s="3"/>
    </row>
    <row r="13" spans="1:31">
      <c r="A13" s="9">
        <f t="shared" si="0"/>
        <v>3</v>
      </c>
      <c r="B13" s="4"/>
      <c r="C13" s="3"/>
      <c r="D13" s="3"/>
      <c r="E13" s="3"/>
      <c r="F13" s="3"/>
      <c r="G13" s="3"/>
      <c r="H13" s="3"/>
      <c r="I13" s="3"/>
      <c r="J13" s="3"/>
      <c r="K13" s="3"/>
      <c r="L13" s="3"/>
      <c r="M13" s="18"/>
      <c r="N13" s="3"/>
      <c r="O13" s="20"/>
      <c r="P13" s="3"/>
      <c r="Q13" s="3"/>
      <c r="R13" s="3"/>
      <c r="S13" s="3"/>
      <c r="T13" s="21"/>
      <c r="U13" s="3"/>
      <c r="V13" s="3"/>
      <c r="W13" s="3"/>
      <c r="X13" s="7"/>
      <c r="Y13" s="20"/>
      <c r="Z13" s="22">
        <f t="shared" si="1"/>
        <v>0</v>
      </c>
      <c r="AA13" s="21"/>
      <c r="AB13" s="3"/>
      <c r="AC13" s="3"/>
      <c r="AD13" s="23"/>
      <c r="AE13" s="3"/>
    </row>
    <row r="14" spans="1:31">
      <c r="A14" s="9">
        <f t="shared" si="0"/>
        <v>4</v>
      </c>
      <c r="B14" s="4"/>
      <c r="C14" s="3"/>
      <c r="D14" s="3"/>
      <c r="E14" s="3"/>
      <c r="F14" s="3"/>
      <c r="G14" s="3"/>
      <c r="H14" s="3"/>
      <c r="I14" s="3"/>
      <c r="J14" s="3"/>
      <c r="K14" s="3"/>
      <c r="L14" s="3"/>
      <c r="M14" s="18"/>
      <c r="N14" s="3"/>
      <c r="O14" s="20"/>
      <c r="P14" s="3"/>
      <c r="Q14" s="3"/>
      <c r="R14" s="3"/>
      <c r="S14" s="3"/>
      <c r="T14" s="21"/>
      <c r="U14" s="3"/>
      <c r="V14" s="3"/>
      <c r="W14" s="3"/>
      <c r="X14" s="7"/>
      <c r="Y14" s="20"/>
      <c r="Z14" s="22">
        <f t="shared" si="1"/>
        <v>0</v>
      </c>
      <c r="AA14" s="21"/>
      <c r="AB14" s="3"/>
      <c r="AC14" s="3"/>
      <c r="AD14" s="23"/>
      <c r="AE14" s="3"/>
    </row>
    <row r="15" spans="1:31">
      <c r="A15" s="9">
        <f t="shared" si="0"/>
        <v>5</v>
      </c>
      <c r="B15" s="4"/>
      <c r="C15" s="3"/>
      <c r="D15" s="3"/>
      <c r="E15" s="3"/>
      <c r="F15" s="3"/>
      <c r="G15" s="3"/>
      <c r="H15" s="3"/>
      <c r="I15" s="3"/>
      <c r="J15" s="3"/>
      <c r="K15" s="3"/>
      <c r="L15" s="3"/>
      <c r="M15" s="18"/>
      <c r="N15" s="3"/>
      <c r="O15" s="20"/>
      <c r="P15" s="3"/>
      <c r="Q15" s="3"/>
      <c r="R15" s="3"/>
      <c r="S15" s="3"/>
      <c r="T15" s="21"/>
      <c r="U15" s="3"/>
      <c r="V15" s="3"/>
      <c r="W15" s="3"/>
      <c r="X15" s="7"/>
      <c r="Y15" s="20"/>
      <c r="Z15" s="22">
        <f t="shared" si="1"/>
        <v>0</v>
      </c>
      <c r="AA15" s="21"/>
      <c r="AB15" s="3"/>
      <c r="AC15" s="3"/>
      <c r="AD15" s="23"/>
      <c r="AE15" s="3"/>
    </row>
    <row r="16" spans="1:31">
      <c r="A16" s="9">
        <f t="shared" si="0"/>
        <v>6</v>
      </c>
      <c r="B16" s="4"/>
      <c r="C16" s="3"/>
      <c r="D16" s="3"/>
      <c r="E16" s="3"/>
      <c r="F16" s="3"/>
      <c r="G16" s="3"/>
      <c r="H16" s="3"/>
      <c r="I16" s="3"/>
      <c r="J16" s="3"/>
      <c r="K16" s="3"/>
      <c r="L16" s="3"/>
      <c r="M16" s="18"/>
      <c r="N16" s="3"/>
      <c r="O16" s="20"/>
      <c r="P16" s="3"/>
      <c r="Q16" s="3"/>
      <c r="R16" s="3"/>
      <c r="S16" s="3"/>
      <c r="T16" s="21"/>
      <c r="U16" s="3"/>
      <c r="V16" s="3"/>
      <c r="W16" s="3"/>
      <c r="X16" s="7"/>
      <c r="Y16" s="20"/>
      <c r="Z16" s="22">
        <f t="shared" si="1"/>
        <v>0</v>
      </c>
      <c r="AA16" s="21"/>
      <c r="AB16" s="3"/>
      <c r="AC16" s="3"/>
      <c r="AD16" s="23"/>
      <c r="AE16" s="3"/>
    </row>
    <row r="17" spans="1:31">
      <c r="A17" s="9">
        <f t="shared" si="0"/>
        <v>7</v>
      </c>
      <c r="B17" s="4"/>
      <c r="C17" s="3"/>
      <c r="D17" s="3"/>
      <c r="E17" s="3"/>
      <c r="F17" s="3"/>
      <c r="G17" s="3"/>
      <c r="H17" s="3"/>
      <c r="I17" s="3"/>
      <c r="J17" s="3"/>
      <c r="K17" s="3"/>
      <c r="L17" s="3"/>
      <c r="M17" s="18"/>
      <c r="N17" s="3"/>
      <c r="O17" s="20"/>
      <c r="P17" s="3"/>
      <c r="Q17" s="3"/>
      <c r="R17" s="3"/>
      <c r="S17" s="3"/>
      <c r="T17" s="21"/>
      <c r="U17" s="3"/>
      <c r="V17" s="3"/>
      <c r="W17" s="3"/>
      <c r="X17" s="7"/>
      <c r="Y17" s="20"/>
      <c r="Z17" s="22">
        <f t="shared" si="1"/>
        <v>0</v>
      </c>
      <c r="AA17" s="21"/>
      <c r="AB17" s="3"/>
      <c r="AC17" s="3"/>
      <c r="AD17" s="23"/>
      <c r="AE17" s="3"/>
    </row>
    <row r="19" spans="1:31">
      <c r="A19" s="6" t="s">
        <v>28</v>
      </c>
      <c r="B19" s="5" t="s">
        <v>29</v>
      </c>
    </row>
    <row r="20" spans="1:31">
      <c r="A20" s="6"/>
    </row>
    <row r="21" spans="1:31">
      <c r="A21" s="6" t="s">
        <v>27</v>
      </c>
      <c r="B21" s="5" t="s">
        <v>30</v>
      </c>
    </row>
    <row r="23" spans="1:31" ht="18.75">
      <c r="A23" s="59" t="s">
        <v>31</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row>
    <row r="24" spans="1:31" ht="15">
      <c r="A24" s="50" t="s">
        <v>1</v>
      </c>
      <c r="B24" s="50" t="s">
        <v>4</v>
      </c>
      <c r="C24" s="50" t="s">
        <v>10</v>
      </c>
      <c r="D24" s="56" t="s">
        <v>54</v>
      </c>
      <c r="E24" s="57"/>
      <c r="F24" s="58"/>
      <c r="G24" s="50" t="s">
        <v>18</v>
      </c>
      <c r="H24" s="50" t="s">
        <v>11</v>
      </c>
      <c r="I24" s="50" t="s">
        <v>3</v>
      </c>
      <c r="J24" s="50" t="s">
        <v>19</v>
      </c>
      <c r="K24" s="50" t="s">
        <v>12</v>
      </c>
      <c r="L24" s="50" t="s">
        <v>13</v>
      </c>
      <c r="M24" s="50" t="s">
        <v>14</v>
      </c>
      <c r="N24" s="50" t="s">
        <v>23</v>
      </c>
      <c r="O24" s="50" t="s">
        <v>15</v>
      </c>
      <c r="P24" s="50" t="s">
        <v>24</v>
      </c>
      <c r="Q24" s="50" t="s">
        <v>25</v>
      </c>
      <c r="R24" s="50" t="s">
        <v>5</v>
      </c>
      <c r="S24" s="50" t="s">
        <v>20</v>
      </c>
      <c r="T24" s="50" t="s">
        <v>21</v>
      </c>
      <c r="U24" s="50" t="s">
        <v>2</v>
      </c>
      <c r="V24" s="50" t="s">
        <v>6</v>
      </c>
      <c r="W24" s="50" t="s">
        <v>62</v>
      </c>
      <c r="X24" s="50" t="s">
        <v>0</v>
      </c>
      <c r="Y24" s="50" t="s">
        <v>7</v>
      </c>
      <c r="Z24" s="50" t="s">
        <v>16</v>
      </c>
      <c r="AA24" s="50" t="s">
        <v>8</v>
      </c>
      <c r="AB24" s="50" t="s">
        <v>26</v>
      </c>
      <c r="AC24" s="50" t="s">
        <v>11</v>
      </c>
      <c r="AD24" s="50" t="s">
        <v>22</v>
      </c>
      <c r="AE24" s="50" t="s">
        <v>17</v>
      </c>
    </row>
    <row r="25" spans="1:31" ht="69" customHeight="1">
      <c r="A25" s="51"/>
      <c r="B25" s="51"/>
      <c r="C25" s="51"/>
      <c r="D25" s="17" t="s">
        <v>55</v>
      </c>
      <c r="E25" s="17" t="s">
        <v>56</v>
      </c>
      <c r="F25" s="17" t="s">
        <v>57</v>
      </c>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row>
    <row r="26" spans="1:31" ht="38.25">
      <c r="A26" s="9">
        <v>1</v>
      </c>
      <c r="B26" s="4" t="s">
        <v>64</v>
      </c>
      <c r="C26" s="3" t="s">
        <v>65</v>
      </c>
      <c r="D26" s="3" t="s">
        <v>66</v>
      </c>
      <c r="E26" s="3" t="s">
        <v>66</v>
      </c>
      <c r="F26" s="3" t="s">
        <v>66</v>
      </c>
      <c r="G26" s="3" t="s">
        <v>67</v>
      </c>
      <c r="H26" s="3"/>
      <c r="I26" s="3" t="s">
        <v>63</v>
      </c>
      <c r="J26" s="3" t="s">
        <v>68</v>
      </c>
      <c r="K26" s="3" t="s">
        <v>67</v>
      </c>
      <c r="L26" s="3"/>
      <c r="M26" s="18">
        <v>61730</v>
      </c>
      <c r="N26" s="19" t="s">
        <v>69</v>
      </c>
      <c r="O26" s="26">
        <v>51240</v>
      </c>
      <c r="P26" s="3" t="s">
        <v>70</v>
      </c>
      <c r="Q26" s="3"/>
      <c r="R26" s="3" t="s">
        <v>71</v>
      </c>
      <c r="S26" s="3" t="s">
        <v>72</v>
      </c>
      <c r="T26" s="21">
        <v>44362</v>
      </c>
      <c r="U26" s="3" t="s">
        <v>73</v>
      </c>
      <c r="V26" s="25" t="s">
        <v>74</v>
      </c>
      <c r="W26" s="3" t="s">
        <v>67</v>
      </c>
      <c r="X26" s="7"/>
      <c r="Y26" s="20">
        <v>51240</v>
      </c>
      <c r="Z26" s="22">
        <f t="shared" ref="Z26:Z28" si="2">Y26/75</f>
        <v>683.2</v>
      </c>
      <c r="AA26" s="21">
        <v>44375</v>
      </c>
      <c r="AB26" s="3" t="s">
        <v>75</v>
      </c>
      <c r="AC26" s="3"/>
      <c r="AD26" s="23">
        <v>1</v>
      </c>
      <c r="AE26" s="3" t="s">
        <v>65</v>
      </c>
    </row>
    <row r="27" spans="1:31" ht="12.75" customHeight="1">
      <c r="A27" s="9">
        <f>A26+1</f>
        <v>2</v>
      </c>
      <c r="B27" s="4" t="s">
        <v>64</v>
      </c>
      <c r="C27" s="3" t="s">
        <v>65</v>
      </c>
      <c r="D27" s="3" t="s">
        <v>66</v>
      </c>
      <c r="E27" s="3" t="s">
        <v>66</v>
      </c>
      <c r="F27" s="3" t="s">
        <v>66</v>
      </c>
      <c r="G27" s="3" t="s">
        <v>67</v>
      </c>
      <c r="H27" s="3"/>
      <c r="I27" s="3" t="s">
        <v>63</v>
      </c>
      <c r="J27" s="3" t="s">
        <v>68</v>
      </c>
      <c r="K27" s="3" t="s">
        <v>67</v>
      </c>
      <c r="L27" s="3"/>
      <c r="M27" s="18" t="s">
        <v>76</v>
      </c>
      <c r="N27" s="3" t="s">
        <v>69</v>
      </c>
      <c r="O27" s="26">
        <v>1076160</v>
      </c>
      <c r="P27" s="3" t="s">
        <v>70</v>
      </c>
      <c r="Q27" s="3"/>
      <c r="R27" s="3" t="s">
        <v>71</v>
      </c>
      <c r="S27" s="3" t="s">
        <v>77</v>
      </c>
      <c r="T27" s="21">
        <v>44380</v>
      </c>
      <c r="U27" s="3" t="s">
        <v>78</v>
      </c>
      <c r="V27" s="25" t="s">
        <v>79</v>
      </c>
      <c r="W27" s="3" t="s">
        <v>67</v>
      </c>
      <c r="X27" s="7"/>
      <c r="Y27" s="20">
        <v>1076160</v>
      </c>
      <c r="Z27" s="22">
        <f t="shared" si="2"/>
        <v>14348.8</v>
      </c>
      <c r="AA27" s="21">
        <v>44403</v>
      </c>
      <c r="AB27" s="3" t="s">
        <v>75</v>
      </c>
      <c r="AC27" s="3"/>
      <c r="AD27" s="23">
        <v>1</v>
      </c>
      <c r="AE27" s="3" t="s">
        <v>65</v>
      </c>
    </row>
    <row r="28" spans="1:31" ht="38.25">
      <c r="A28" s="9">
        <f>A27+1</f>
        <v>3</v>
      </c>
      <c r="B28" s="4" t="s">
        <v>64</v>
      </c>
      <c r="C28" s="3" t="s">
        <v>65</v>
      </c>
      <c r="D28" s="3" t="s">
        <v>66</v>
      </c>
      <c r="E28" s="3" t="s">
        <v>66</v>
      </c>
      <c r="F28" s="3" t="s">
        <v>66</v>
      </c>
      <c r="G28" s="3" t="s">
        <v>67</v>
      </c>
      <c r="H28" s="3"/>
      <c r="I28" s="3" t="s">
        <v>63</v>
      </c>
      <c r="J28" s="3" t="s">
        <v>68</v>
      </c>
      <c r="K28" s="3" t="s">
        <v>67</v>
      </c>
      <c r="L28" s="3"/>
      <c r="M28" s="18" t="s">
        <v>84</v>
      </c>
      <c r="N28" s="3" t="s">
        <v>69</v>
      </c>
      <c r="O28" s="26">
        <v>1475460</v>
      </c>
      <c r="P28" s="3" t="s">
        <v>70</v>
      </c>
      <c r="Q28" s="3"/>
      <c r="R28" s="3" t="s">
        <v>71</v>
      </c>
      <c r="S28" s="3" t="s">
        <v>77</v>
      </c>
      <c r="T28" s="21">
        <v>44380</v>
      </c>
      <c r="U28" s="3" t="s">
        <v>78</v>
      </c>
      <c r="V28" s="25" t="s">
        <v>79</v>
      </c>
      <c r="W28" s="3" t="s">
        <v>67</v>
      </c>
      <c r="X28" s="7"/>
      <c r="Y28" s="20">
        <v>1475460</v>
      </c>
      <c r="Z28" s="22">
        <f t="shared" si="2"/>
        <v>19672.8</v>
      </c>
      <c r="AA28" s="21">
        <v>44405</v>
      </c>
      <c r="AB28" s="3" t="s">
        <v>75</v>
      </c>
      <c r="AC28" s="3"/>
      <c r="AD28" s="23">
        <v>1</v>
      </c>
      <c r="AE28" s="3" t="s">
        <v>65</v>
      </c>
    </row>
    <row r="29" spans="1:31" ht="38.25">
      <c r="A29" s="9">
        <f>A28+1</f>
        <v>4</v>
      </c>
      <c r="B29" s="4" t="s">
        <v>64</v>
      </c>
      <c r="C29" s="3" t="s">
        <v>65</v>
      </c>
      <c r="D29" s="3" t="s">
        <v>66</v>
      </c>
      <c r="E29" s="3" t="s">
        <v>66</v>
      </c>
      <c r="F29" s="3" t="s">
        <v>66</v>
      </c>
      <c r="G29" s="3" t="s">
        <v>67</v>
      </c>
      <c r="H29" s="3"/>
      <c r="I29" s="3" t="s">
        <v>63</v>
      </c>
      <c r="J29" s="3" t="s">
        <v>80</v>
      </c>
      <c r="K29" s="3" t="s">
        <v>67</v>
      </c>
      <c r="L29" s="3"/>
      <c r="M29" s="18" t="s">
        <v>81</v>
      </c>
      <c r="N29" s="3" t="s">
        <v>69</v>
      </c>
      <c r="O29" s="26">
        <v>99800</v>
      </c>
      <c r="P29" s="3" t="s">
        <v>70</v>
      </c>
      <c r="Q29" s="3"/>
      <c r="R29" s="3" t="s">
        <v>71</v>
      </c>
      <c r="S29" s="3" t="s">
        <v>80</v>
      </c>
      <c r="T29" s="21" t="s">
        <v>82</v>
      </c>
      <c r="U29" s="3" t="s">
        <v>78</v>
      </c>
      <c r="V29" s="25" t="s">
        <v>79</v>
      </c>
      <c r="W29" s="3" t="s">
        <v>67</v>
      </c>
      <c r="X29" s="7"/>
      <c r="Y29" s="20">
        <v>99800</v>
      </c>
      <c r="Z29" s="22">
        <f>Y29/75</f>
        <v>1330.6666666666667</v>
      </c>
      <c r="AA29" s="21">
        <v>44422</v>
      </c>
      <c r="AB29" s="3" t="s">
        <v>75</v>
      </c>
      <c r="AC29" s="3"/>
      <c r="AD29" s="23">
        <v>1</v>
      </c>
      <c r="AE29" s="3" t="s">
        <v>83</v>
      </c>
    </row>
    <row r="30" spans="1:31" ht="38.25">
      <c r="A30" s="9">
        <f t="shared" ref="A30" si="3">A29+1</f>
        <v>5</v>
      </c>
      <c r="B30" s="4" t="s">
        <v>64</v>
      </c>
      <c r="C30" s="3" t="s">
        <v>65</v>
      </c>
      <c r="D30" s="3" t="s">
        <v>66</v>
      </c>
      <c r="E30" s="3" t="s">
        <v>66</v>
      </c>
      <c r="F30" s="3" t="s">
        <v>66</v>
      </c>
      <c r="G30" s="3" t="s">
        <v>67</v>
      </c>
      <c r="H30" s="3"/>
      <c r="I30" s="3" t="s">
        <v>63</v>
      </c>
      <c r="J30" s="3" t="s">
        <v>80</v>
      </c>
      <c r="K30" s="3" t="s">
        <v>67</v>
      </c>
      <c r="L30" s="3"/>
      <c r="M30" s="18" t="s">
        <v>85</v>
      </c>
      <c r="N30" s="3" t="s">
        <v>69</v>
      </c>
      <c r="O30" s="26">
        <v>98500</v>
      </c>
      <c r="P30" s="3" t="s">
        <v>70</v>
      </c>
      <c r="Q30" s="3"/>
      <c r="R30" s="3" t="s">
        <v>71</v>
      </c>
      <c r="S30" s="3" t="s">
        <v>80</v>
      </c>
      <c r="T30" s="21" t="s">
        <v>82</v>
      </c>
      <c r="U30" s="3" t="s">
        <v>78</v>
      </c>
      <c r="V30" s="25" t="s">
        <v>79</v>
      </c>
      <c r="W30" s="3" t="s">
        <v>67</v>
      </c>
      <c r="X30" s="7"/>
      <c r="Y30" s="20">
        <v>98500</v>
      </c>
      <c r="Z30" s="22">
        <f t="shared" ref="Z30:Z31" si="4">Y30/75</f>
        <v>1313.3333333333333</v>
      </c>
      <c r="AA30" s="21">
        <v>44422</v>
      </c>
      <c r="AB30" s="3" t="s">
        <v>75</v>
      </c>
      <c r="AC30" s="3"/>
      <c r="AD30" s="23">
        <v>1</v>
      </c>
      <c r="AE30" s="3" t="s">
        <v>65</v>
      </c>
    </row>
    <row r="31" spans="1:31" ht="38.25">
      <c r="A31" s="9">
        <f>A30+1</f>
        <v>6</v>
      </c>
      <c r="B31" s="4" t="s">
        <v>64</v>
      </c>
      <c r="C31" s="3" t="s">
        <v>65</v>
      </c>
      <c r="D31" s="3" t="s">
        <v>66</v>
      </c>
      <c r="E31" s="3" t="s">
        <v>66</v>
      </c>
      <c r="F31" s="3" t="s">
        <v>66</v>
      </c>
      <c r="G31" s="3" t="s">
        <v>67</v>
      </c>
      <c r="H31" s="3"/>
      <c r="I31" s="3" t="s">
        <v>63</v>
      </c>
      <c r="J31" s="3" t="s">
        <v>77</v>
      </c>
      <c r="K31" s="3" t="s">
        <v>67</v>
      </c>
      <c r="L31" s="3"/>
      <c r="M31" s="18" t="s">
        <v>86</v>
      </c>
      <c r="N31" s="3" t="s">
        <v>69</v>
      </c>
      <c r="O31" s="26">
        <v>714300</v>
      </c>
      <c r="P31" s="3" t="s">
        <v>70</v>
      </c>
      <c r="Q31" s="3"/>
      <c r="R31" s="3" t="s">
        <v>71</v>
      </c>
      <c r="S31" s="3" t="s">
        <v>77</v>
      </c>
      <c r="T31" s="21">
        <v>44416</v>
      </c>
      <c r="U31" s="3" t="s">
        <v>78</v>
      </c>
      <c r="V31" s="25" t="s">
        <v>79</v>
      </c>
      <c r="W31" s="3" t="s">
        <v>67</v>
      </c>
      <c r="X31" s="7"/>
      <c r="Y31" s="20">
        <v>714300</v>
      </c>
      <c r="Z31" s="22">
        <f t="shared" si="4"/>
        <v>9524</v>
      </c>
      <c r="AA31" s="21">
        <v>44490</v>
      </c>
      <c r="AB31" s="3" t="s">
        <v>75</v>
      </c>
      <c r="AC31" s="3"/>
      <c r="AD31" s="23">
        <v>1</v>
      </c>
      <c r="AE31" s="3" t="s">
        <v>65</v>
      </c>
    </row>
    <row r="32" spans="1:31">
      <c r="A32" s="4">
        <v>7</v>
      </c>
      <c r="B32" s="4"/>
      <c r="C32" s="1"/>
      <c r="D32" s="3"/>
      <c r="E32" s="3"/>
      <c r="F32" s="3"/>
      <c r="G32" s="3"/>
      <c r="H32" s="3"/>
      <c r="I32" s="3"/>
      <c r="J32" s="3"/>
      <c r="K32" s="3"/>
      <c r="L32" s="3"/>
      <c r="M32" s="18"/>
      <c r="N32" s="3"/>
      <c r="O32" s="20"/>
      <c r="P32" s="3"/>
      <c r="Q32" s="3"/>
      <c r="R32" s="1"/>
      <c r="S32" s="1"/>
      <c r="T32" s="21"/>
      <c r="U32" s="3"/>
      <c r="V32" s="3"/>
      <c r="W32" s="2"/>
      <c r="X32" s="7"/>
      <c r="Y32" s="20"/>
      <c r="Z32" s="22">
        <f t="shared" ref="Z32:Z33" si="5">Y32/75</f>
        <v>0</v>
      </c>
      <c r="AA32" s="21"/>
      <c r="AB32" s="2"/>
      <c r="AC32" s="3"/>
      <c r="AD32" s="23"/>
      <c r="AE32" s="3"/>
    </row>
    <row r="33" spans="1:31">
      <c r="A33" s="4">
        <v>8</v>
      </c>
      <c r="B33" s="4"/>
      <c r="C33" s="1"/>
      <c r="D33" s="3"/>
      <c r="E33" s="3"/>
      <c r="F33" s="3"/>
      <c r="G33" s="3"/>
      <c r="H33" s="3"/>
      <c r="I33" s="3"/>
      <c r="J33" s="3"/>
      <c r="K33" s="3"/>
      <c r="L33" s="3"/>
      <c r="M33" s="18"/>
      <c r="N33" s="3"/>
      <c r="O33" s="20"/>
      <c r="P33" s="3"/>
      <c r="Q33" s="3"/>
      <c r="R33" s="1"/>
      <c r="S33" s="1"/>
      <c r="T33" s="21"/>
      <c r="U33" s="3"/>
      <c r="V33" s="3"/>
      <c r="W33" s="2"/>
      <c r="X33" s="7"/>
      <c r="Y33" s="20"/>
      <c r="Z33" s="22">
        <f t="shared" si="5"/>
        <v>0</v>
      </c>
      <c r="AA33" s="21"/>
      <c r="AB33" s="2"/>
      <c r="AC33" s="3"/>
      <c r="AD33" s="23"/>
      <c r="AE33" s="3"/>
    </row>
    <row r="34" spans="1:31">
      <c r="AA34" s="8"/>
    </row>
    <row r="35" spans="1:31">
      <c r="AA35" s="8"/>
    </row>
    <row r="36" spans="1:31">
      <c r="AA36" s="8"/>
    </row>
  </sheetData>
  <mergeCells count="61">
    <mergeCell ref="AA24:AA25"/>
    <mergeCell ref="AB24:AB25"/>
    <mergeCell ref="AC24:AC25"/>
    <mergeCell ref="AD24:AD25"/>
    <mergeCell ref="AE24:AE25"/>
    <mergeCell ref="Z24:Z25"/>
    <mergeCell ref="O24:O25"/>
    <mergeCell ref="P24:P25"/>
    <mergeCell ref="Q24:Q25"/>
    <mergeCell ref="R24:R25"/>
    <mergeCell ref="S24:S25"/>
    <mergeCell ref="T24:T25"/>
    <mergeCell ref="U24:U25"/>
    <mergeCell ref="V24:V25"/>
    <mergeCell ref="W24:W25"/>
    <mergeCell ref="X24:X25"/>
    <mergeCell ref="Y24:Y25"/>
    <mergeCell ref="I24:I25"/>
    <mergeCell ref="J24:J25"/>
    <mergeCell ref="K24:K25"/>
    <mergeCell ref="L24:L25"/>
    <mergeCell ref="M24:M25"/>
    <mergeCell ref="N24:N25"/>
    <mergeCell ref="AC3:AC4"/>
    <mergeCell ref="AD3:AD4"/>
    <mergeCell ref="AE3:AE4"/>
    <mergeCell ref="A23:AE23"/>
    <mergeCell ref="A24:A25"/>
    <mergeCell ref="B24:B25"/>
    <mergeCell ref="C24:C25"/>
    <mergeCell ref="D24:F24"/>
    <mergeCell ref="G24:G25"/>
    <mergeCell ref="H24:H25"/>
    <mergeCell ref="W3:W4"/>
    <mergeCell ref="X3:X4"/>
    <mergeCell ref="Y3:Y4"/>
    <mergeCell ref="Z3:Z4"/>
    <mergeCell ref="AA3:AA4"/>
    <mergeCell ref="AB3:AB4"/>
    <mergeCell ref="Q3:Q4"/>
    <mergeCell ref="R3:R4"/>
    <mergeCell ref="S3:S4"/>
    <mergeCell ref="T3:T4"/>
    <mergeCell ref="U3:U4"/>
    <mergeCell ref="V3:V4"/>
    <mergeCell ref="P3:P4"/>
    <mergeCell ref="A1:M1"/>
    <mergeCell ref="A2:M2"/>
    <mergeCell ref="A3:A4"/>
    <mergeCell ref="B3:B4"/>
    <mergeCell ref="C3:C4"/>
    <mergeCell ref="D3:F3"/>
    <mergeCell ref="G3:G4"/>
    <mergeCell ref="H3:H4"/>
    <mergeCell ref="I3:I4"/>
    <mergeCell ref="J3:J4"/>
    <mergeCell ref="K3:K4"/>
    <mergeCell ref="L3:L4"/>
    <mergeCell ref="M3:M4"/>
    <mergeCell ref="N3:N4"/>
    <mergeCell ref="O3:O4"/>
  </mergeCells>
  <hyperlinks>
    <hyperlink ref="B19" r:id="rId1" display="For Column titled '*Eligible as per STRIVE Program [Y/N]' : Firms on Bank's list of Ineligible Firms and Individuals are not eligible for award of Contract under STRIVE"/>
    <hyperlink ref="B21" r:id="rId2" display="Please confirm thresholds of procurement as per Para 4.2.1 on Page 104 of Operational Manual have been adhered to, in case of exception kindly provide details of links for Operational Manual here"/>
  </hyperlinks>
  <pageMargins left="0.34" right="0.34" top="0.75" bottom="0.75" header="0.3" footer="0.3"/>
  <pageSetup paperSize="9" scale="30" orientation="landscape" horizontalDpi="4294967295" verticalDpi="4294967295" r:id="rId3"/>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InputMessage="1" showErrorMessage="1" xr:uid="{D778497C-A836-4782-8F0F-5F117CC2F114}">
          <x14:formula1>
            <xm:f>Notes!$B$2:$B$3</xm:f>
          </x14:formula1>
          <xm:sqref>AE26:AE33 C26:C33 G5:G17 G26:G33 I5:I17 I26:I33 K5:K17 K26:K33 C5:C17 W26:W33 W5:W17 AB26:AB33 AB5:AB17 AE5:AE17</xm:sqref>
        </x14:dataValidation>
        <x14:dataValidation type="list" allowBlank="1" showInputMessage="1" showErrorMessage="1" xr:uid="{2AE5B63D-A465-437F-BA79-24FAC50E1DAF}">
          <x14:formula1>
            <xm:f>Notes!$B$6:$B$16</xm:f>
          </x14:formula1>
          <xm:sqref>N5:N17 N26:N33</xm:sqref>
        </x14:dataValidation>
        <x14:dataValidation type="list" allowBlank="1" showInputMessage="1" showErrorMessage="1" xr:uid="{5B9585B0-BCAE-495D-A640-37BEC0A16A96}">
          <x14:formula1>
            <xm:f>Notes!$B$29:$B$30</xm:f>
          </x14:formula1>
          <xm:sqref>P26:P33 P5:P17</xm:sqref>
        </x14:dataValidation>
        <x14:dataValidation type="list" allowBlank="1" showInputMessage="1" showErrorMessage="1" xr:uid="{272F36AD-CE3E-4F05-BCDC-8AF31E9C6A8A}">
          <x14:formula1>
            <xm:f>Notes!$B$25:$B$26</xm:f>
          </x14:formula1>
          <xm:sqref>R26:R33 R5:R17</xm:sqref>
        </x14:dataValidation>
        <x14:dataValidation type="list" allowBlank="1" showInputMessage="1" showErrorMessage="1" xr:uid="{A7E124FE-845A-4C9E-8DB5-0FE2FECCBD46}">
          <x14:formula1>
            <xm:f>Notes!$B$19:$B$22</xm:f>
          </x14:formula1>
          <xm:sqref>S26:S33 S5:S17</xm:sqref>
        </x14:dataValidation>
      </x14:dataValidations>
    </ext>
  </extLst>
</worksheet>
</file>

<file path=xl/worksheets/sheet2.xml><?xml version="1.0" encoding="utf-8"?>
<worksheet xmlns="http://schemas.openxmlformats.org/spreadsheetml/2006/main" xmlns:r="http://schemas.openxmlformats.org/officeDocument/2006/relationships">
  <sheetPr>
    <pageSetUpPr fitToPage="1"/>
  </sheetPr>
  <dimension ref="A1:AF36"/>
  <sheetViews>
    <sheetView showGridLines="0" tabSelected="1" topLeftCell="S7" zoomScale="92" workbookViewId="0">
      <selection activeCell="X6" sqref="X6"/>
    </sheetView>
  </sheetViews>
  <sheetFormatPr defaultColWidth="0" defaultRowHeight="12.75"/>
  <cols>
    <col min="1" max="1" width="9.140625" customWidth="1"/>
    <col min="2" max="2" width="10.85546875" customWidth="1"/>
    <col min="3" max="3" width="20" customWidth="1"/>
    <col min="4" max="4" width="14.42578125" customWidth="1"/>
    <col min="5" max="5" width="8.28515625" customWidth="1"/>
    <col min="6" max="6" width="9.85546875" customWidth="1"/>
    <col min="7" max="8" width="20" customWidth="1"/>
    <col min="9" max="12" width="17.140625" customWidth="1"/>
    <col min="13" max="13" width="17.42578125" customWidth="1"/>
    <col min="14" max="14" width="18.7109375" customWidth="1"/>
    <col min="15" max="15" width="17.42578125" customWidth="1"/>
    <col min="16" max="17" width="14.5703125" customWidth="1"/>
    <col min="18" max="18" width="23.140625" customWidth="1"/>
    <col min="19" max="19" width="24.7109375" customWidth="1"/>
    <col min="20" max="20" width="15.42578125" customWidth="1"/>
    <col min="21" max="21" width="16.7109375" customWidth="1"/>
    <col min="22" max="23" width="13.140625" customWidth="1"/>
    <col min="24" max="25" width="11" customWidth="1"/>
    <col min="26" max="26" width="16.7109375" customWidth="1"/>
    <col min="27" max="30" width="13.28515625" customWidth="1"/>
    <col min="31" max="31" width="16.85546875" customWidth="1"/>
    <col min="32" max="32" width="9.140625" customWidth="1"/>
    <col min="33" max="16384" width="9.140625" hidden="1"/>
  </cols>
  <sheetData>
    <row r="1" spans="1:31" ht="18" customHeight="1">
      <c r="A1" s="52" t="s">
        <v>9</v>
      </c>
      <c r="B1" s="53"/>
      <c r="C1" s="53"/>
      <c r="D1" s="53"/>
      <c r="E1" s="53"/>
      <c r="F1" s="53"/>
      <c r="G1" s="53"/>
      <c r="H1" s="53"/>
      <c r="I1" s="53"/>
      <c r="J1" s="53"/>
      <c r="K1" s="53"/>
      <c r="L1" s="53"/>
      <c r="M1" s="53"/>
      <c r="N1" s="24"/>
      <c r="O1" s="24"/>
      <c r="P1" s="24"/>
      <c r="Q1" s="24"/>
      <c r="R1" s="24"/>
      <c r="S1" s="24"/>
      <c r="T1" s="24"/>
      <c r="U1" s="24"/>
      <c r="V1" s="24"/>
      <c r="W1" s="24"/>
      <c r="X1" s="24"/>
      <c r="Y1" s="24"/>
      <c r="Z1" s="24"/>
      <c r="AA1" s="24"/>
      <c r="AB1" s="24"/>
      <c r="AC1" s="24"/>
      <c r="AD1" s="24"/>
      <c r="AE1" s="24"/>
    </row>
    <row r="2" spans="1:31" ht="18" customHeight="1">
      <c r="A2" s="54" t="s">
        <v>87</v>
      </c>
      <c r="B2" s="55"/>
      <c r="C2" s="55"/>
      <c r="D2" s="55"/>
      <c r="E2" s="55"/>
      <c r="F2" s="55"/>
      <c r="G2" s="55"/>
      <c r="H2" s="55"/>
      <c r="I2" s="55"/>
      <c r="J2" s="55"/>
      <c r="K2" s="55"/>
      <c r="L2" s="55"/>
      <c r="M2" s="55"/>
      <c r="N2" s="24"/>
      <c r="O2" s="24"/>
      <c r="P2" s="24"/>
      <c r="Q2" s="24"/>
      <c r="R2" s="24"/>
      <c r="S2" s="24"/>
      <c r="T2" s="24"/>
      <c r="U2" s="24"/>
      <c r="V2" s="24"/>
      <c r="W2" s="24"/>
      <c r="X2" s="24"/>
      <c r="Y2" s="24"/>
      <c r="Z2" s="24"/>
      <c r="AA2" s="24"/>
      <c r="AB2" s="24"/>
      <c r="AC2" s="24"/>
      <c r="AD2" s="24"/>
      <c r="AE2" s="24"/>
    </row>
    <row r="3" spans="1:31" ht="54" customHeight="1">
      <c r="A3" s="50" t="s">
        <v>1</v>
      </c>
      <c r="B3" s="50" t="s">
        <v>4</v>
      </c>
      <c r="C3" s="50" t="s">
        <v>10</v>
      </c>
      <c r="D3" s="56" t="s">
        <v>54</v>
      </c>
      <c r="E3" s="57"/>
      <c r="F3" s="58"/>
      <c r="G3" s="50" t="s">
        <v>18</v>
      </c>
      <c r="H3" s="50" t="s">
        <v>11</v>
      </c>
      <c r="I3" s="50" t="s">
        <v>3</v>
      </c>
      <c r="J3" s="50" t="s">
        <v>19</v>
      </c>
      <c r="K3" s="50" t="s">
        <v>12</v>
      </c>
      <c r="L3" s="50" t="s">
        <v>13</v>
      </c>
      <c r="M3" s="50" t="s">
        <v>14</v>
      </c>
      <c r="N3" s="50" t="s">
        <v>23</v>
      </c>
      <c r="O3" s="50" t="s">
        <v>15</v>
      </c>
      <c r="P3" s="50" t="s">
        <v>24</v>
      </c>
      <c r="Q3" s="50" t="s">
        <v>25</v>
      </c>
      <c r="R3" s="50" t="s">
        <v>5</v>
      </c>
      <c r="S3" s="50" t="s">
        <v>20</v>
      </c>
      <c r="T3" s="50" t="s">
        <v>21</v>
      </c>
      <c r="U3" s="50" t="s">
        <v>2</v>
      </c>
      <c r="V3" s="50" t="s">
        <v>6</v>
      </c>
      <c r="W3" s="50" t="s">
        <v>62</v>
      </c>
      <c r="X3" s="50" t="s">
        <v>0</v>
      </c>
      <c r="Y3" s="50" t="s">
        <v>7</v>
      </c>
      <c r="Z3" s="50" t="s">
        <v>16</v>
      </c>
      <c r="AA3" s="50" t="s">
        <v>8</v>
      </c>
      <c r="AB3" s="50" t="s">
        <v>26</v>
      </c>
      <c r="AC3" s="50" t="s">
        <v>11</v>
      </c>
      <c r="AD3" s="50" t="s">
        <v>22</v>
      </c>
      <c r="AE3" s="50" t="s">
        <v>17</v>
      </c>
    </row>
    <row r="4" spans="1:31" ht="27" customHeight="1">
      <c r="A4" s="51"/>
      <c r="B4" s="51"/>
      <c r="C4" s="51"/>
      <c r="D4" s="17" t="s">
        <v>55</v>
      </c>
      <c r="E4" s="17" t="s">
        <v>56</v>
      </c>
      <c r="F4" s="17" t="s">
        <v>57</v>
      </c>
      <c r="G4" s="51"/>
      <c r="H4" s="51"/>
      <c r="I4" s="51"/>
      <c r="J4" s="51"/>
      <c r="K4" s="51"/>
      <c r="L4" s="51"/>
      <c r="M4" s="51"/>
      <c r="N4" s="51"/>
      <c r="O4" s="51"/>
      <c r="P4" s="51"/>
      <c r="Q4" s="51"/>
      <c r="R4" s="51"/>
      <c r="S4" s="51"/>
      <c r="T4" s="51"/>
      <c r="U4" s="51"/>
      <c r="V4" s="51"/>
      <c r="W4" s="51"/>
      <c r="X4" s="51"/>
      <c r="Y4" s="51"/>
      <c r="Z4" s="51"/>
      <c r="AA4" s="51"/>
      <c r="AB4" s="51"/>
      <c r="AC4" s="51"/>
      <c r="AD4" s="51"/>
      <c r="AE4" s="51"/>
    </row>
    <row r="5" spans="1:31" s="36" customFormat="1" ht="89.25">
      <c r="A5" s="9">
        <v>1</v>
      </c>
      <c r="B5" s="4" t="s">
        <v>64</v>
      </c>
      <c r="C5" s="28" t="s">
        <v>65</v>
      </c>
      <c r="D5" s="28" t="s">
        <v>66</v>
      </c>
      <c r="E5" s="28" t="s">
        <v>66</v>
      </c>
      <c r="F5" s="28" t="s">
        <v>66</v>
      </c>
      <c r="G5" s="28" t="s">
        <v>67</v>
      </c>
      <c r="H5" s="28"/>
      <c r="I5" s="28" t="s">
        <v>34</v>
      </c>
      <c r="J5" s="29" t="s">
        <v>88</v>
      </c>
      <c r="K5" s="28" t="s">
        <v>67</v>
      </c>
      <c r="L5" s="28" t="s">
        <v>89</v>
      </c>
      <c r="M5" s="27">
        <v>61730</v>
      </c>
      <c r="N5" s="30" t="s">
        <v>69</v>
      </c>
      <c r="O5" s="37">
        <v>51240</v>
      </c>
      <c r="P5" s="28" t="s">
        <v>70</v>
      </c>
      <c r="Q5" s="28" t="s">
        <v>89</v>
      </c>
      <c r="R5" s="28" t="s">
        <v>71</v>
      </c>
      <c r="S5" s="28" t="s">
        <v>72</v>
      </c>
      <c r="T5" s="31">
        <v>44362</v>
      </c>
      <c r="U5" s="28" t="s">
        <v>73</v>
      </c>
      <c r="V5" s="29" t="s">
        <v>74</v>
      </c>
      <c r="W5" s="28" t="s">
        <v>34</v>
      </c>
      <c r="X5" s="32" t="s">
        <v>90</v>
      </c>
      <c r="Y5" s="33">
        <v>51240</v>
      </c>
      <c r="Z5" s="34">
        <f t="shared" ref="Z5:Z10" si="0">Y5/75</f>
        <v>683.2</v>
      </c>
      <c r="AA5" s="31">
        <v>44375</v>
      </c>
      <c r="AB5" s="28" t="s">
        <v>34</v>
      </c>
      <c r="AC5" s="28" t="s">
        <v>89</v>
      </c>
      <c r="AD5" s="35">
        <v>1</v>
      </c>
      <c r="AE5" s="28" t="s">
        <v>65</v>
      </c>
    </row>
    <row r="6" spans="1:31" s="36" customFormat="1" ht="63.75">
      <c r="A6" s="9">
        <f>A5+1</f>
        <v>2</v>
      </c>
      <c r="B6" s="4" t="s">
        <v>64</v>
      </c>
      <c r="C6" s="28" t="s">
        <v>65</v>
      </c>
      <c r="D6" s="28" t="s">
        <v>66</v>
      </c>
      <c r="E6" s="28" t="s">
        <v>66</v>
      </c>
      <c r="F6" s="28" t="s">
        <v>66</v>
      </c>
      <c r="G6" s="28" t="s">
        <v>67</v>
      </c>
      <c r="H6" s="28"/>
      <c r="I6" s="28" t="s">
        <v>34</v>
      </c>
      <c r="J6" s="29" t="s">
        <v>88</v>
      </c>
      <c r="K6" s="28" t="s">
        <v>34</v>
      </c>
      <c r="L6" s="28"/>
      <c r="M6" s="27" t="s">
        <v>76</v>
      </c>
      <c r="N6" s="28" t="s">
        <v>69</v>
      </c>
      <c r="O6" s="37">
        <v>1076160</v>
      </c>
      <c r="P6" s="28" t="s">
        <v>70</v>
      </c>
      <c r="Q6" s="28"/>
      <c r="R6" s="28" t="s">
        <v>71</v>
      </c>
      <c r="S6" s="28" t="s">
        <v>77</v>
      </c>
      <c r="T6" s="31">
        <v>44380</v>
      </c>
      <c r="U6" s="28" t="s">
        <v>78</v>
      </c>
      <c r="V6" s="29" t="s">
        <v>79</v>
      </c>
      <c r="W6" s="28" t="s">
        <v>34</v>
      </c>
      <c r="X6" s="32"/>
      <c r="Y6" s="33">
        <v>1076160</v>
      </c>
      <c r="Z6" s="34">
        <f t="shared" si="0"/>
        <v>14348.8</v>
      </c>
      <c r="AA6" s="31">
        <v>44403</v>
      </c>
      <c r="AB6" s="28" t="s">
        <v>34</v>
      </c>
      <c r="AC6" s="28"/>
      <c r="AD6" s="35">
        <v>1</v>
      </c>
      <c r="AE6" s="28" t="s">
        <v>65</v>
      </c>
    </row>
    <row r="7" spans="1:31" s="36" customFormat="1" ht="63.75">
      <c r="A7" s="9">
        <f>A6+1</f>
        <v>3</v>
      </c>
      <c r="B7" s="4" t="s">
        <v>64</v>
      </c>
      <c r="C7" s="28" t="s">
        <v>65</v>
      </c>
      <c r="D7" s="28" t="s">
        <v>66</v>
      </c>
      <c r="E7" s="28" t="s">
        <v>66</v>
      </c>
      <c r="F7" s="28" t="s">
        <v>66</v>
      </c>
      <c r="G7" s="28" t="s">
        <v>67</v>
      </c>
      <c r="H7" s="28"/>
      <c r="I7" s="28" t="s">
        <v>34</v>
      </c>
      <c r="J7" s="29" t="s">
        <v>88</v>
      </c>
      <c r="K7" s="28" t="s">
        <v>34</v>
      </c>
      <c r="L7" s="28"/>
      <c r="M7" s="27" t="s">
        <v>84</v>
      </c>
      <c r="N7" s="28" t="s">
        <v>69</v>
      </c>
      <c r="O7" s="37">
        <v>1475460</v>
      </c>
      <c r="P7" s="28" t="s">
        <v>70</v>
      </c>
      <c r="Q7" s="28"/>
      <c r="R7" s="28" t="s">
        <v>71</v>
      </c>
      <c r="S7" s="28" t="s">
        <v>77</v>
      </c>
      <c r="T7" s="31">
        <v>44380</v>
      </c>
      <c r="U7" s="28" t="s">
        <v>78</v>
      </c>
      <c r="V7" s="29" t="s">
        <v>79</v>
      </c>
      <c r="W7" s="28" t="s">
        <v>34</v>
      </c>
      <c r="X7" s="32"/>
      <c r="Y7" s="33">
        <v>1475460</v>
      </c>
      <c r="Z7" s="34">
        <f t="shared" si="0"/>
        <v>19672.8</v>
      </c>
      <c r="AA7" s="31">
        <v>44405</v>
      </c>
      <c r="AB7" s="28" t="s">
        <v>34</v>
      </c>
      <c r="AC7" s="28"/>
      <c r="AD7" s="35">
        <v>1</v>
      </c>
      <c r="AE7" s="28" t="s">
        <v>65</v>
      </c>
    </row>
    <row r="8" spans="1:31" s="36" customFormat="1" ht="63.75">
      <c r="A8" s="9">
        <f>A7+1</f>
        <v>4</v>
      </c>
      <c r="B8" s="4" t="s">
        <v>64</v>
      </c>
      <c r="C8" s="28" t="s">
        <v>65</v>
      </c>
      <c r="D8" s="28" t="s">
        <v>66</v>
      </c>
      <c r="E8" s="28" t="s">
        <v>66</v>
      </c>
      <c r="F8" s="28" t="s">
        <v>66</v>
      </c>
      <c r="G8" s="28" t="s">
        <v>67</v>
      </c>
      <c r="H8" s="28"/>
      <c r="I8" s="28" t="s">
        <v>34</v>
      </c>
      <c r="J8" s="29" t="s">
        <v>88</v>
      </c>
      <c r="K8" s="28" t="s">
        <v>34</v>
      </c>
      <c r="L8" s="28"/>
      <c r="M8" s="27" t="s">
        <v>81</v>
      </c>
      <c r="N8" s="28" t="s">
        <v>69</v>
      </c>
      <c r="O8" s="37">
        <v>99800</v>
      </c>
      <c r="P8" s="28" t="s">
        <v>70</v>
      </c>
      <c r="Q8" s="28"/>
      <c r="R8" s="28" t="s">
        <v>71</v>
      </c>
      <c r="S8" s="28" t="s">
        <v>80</v>
      </c>
      <c r="T8" s="31" t="s">
        <v>82</v>
      </c>
      <c r="U8" s="28" t="s">
        <v>78</v>
      </c>
      <c r="V8" s="29" t="s">
        <v>79</v>
      </c>
      <c r="W8" s="28" t="s">
        <v>34</v>
      </c>
      <c r="X8" s="32"/>
      <c r="Y8" s="33">
        <v>99800</v>
      </c>
      <c r="Z8" s="34">
        <f>Y8/75</f>
        <v>1330.6666666666667</v>
      </c>
      <c r="AA8" s="31">
        <v>44422</v>
      </c>
      <c r="AB8" s="28" t="s">
        <v>34</v>
      </c>
      <c r="AC8" s="28"/>
      <c r="AD8" s="35">
        <v>1</v>
      </c>
      <c r="AE8" s="28" t="s">
        <v>83</v>
      </c>
    </row>
    <row r="9" spans="1:31" s="36" customFormat="1" ht="63.75">
      <c r="A9" s="9">
        <f t="shared" ref="A9" si="1">A8+1</f>
        <v>5</v>
      </c>
      <c r="B9" s="4" t="s">
        <v>64</v>
      </c>
      <c r="C9" s="28" t="s">
        <v>65</v>
      </c>
      <c r="D9" s="28" t="s">
        <v>66</v>
      </c>
      <c r="E9" s="28" t="s">
        <v>66</v>
      </c>
      <c r="F9" s="28" t="s">
        <v>66</v>
      </c>
      <c r="G9" s="28" t="s">
        <v>67</v>
      </c>
      <c r="H9" s="28"/>
      <c r="I9" s="28" t="s">
        <v>34</v>
      </c>
      <c r="J9" s="29" t="s">
        <v>88</v>
      </c>
      <c r="K9" s="28" t="s">
        <v>34</v>
      </c>
      <c r="L9" s="28"/>
      <c r="M9" s="27" t="s">
        <v>85</v>
      </c>
      <c r="N9" s="28" t="s">
        <v>69</v>
      </c>
      <c r="O9" s="37">
        <v>98500</v>
      </c>
      <c r="P9" s="28" t="s">
        <v>70</v>
      </c>
      <c r="Q9" s="28"/>
      <c r="R9" s="28" t="s">
        <v>71</v>
      </c>
      <c r="S9" s="28" t="s">
        <v>80</v>
      </c>
      <c r="T9" s="31" t="s">
        <v>82</v>
      </c>
      <c r="U9" s="28" t="s">
        <v>78</v>
      </c>
      <c r="V9" s="29" t="s">
        <v>79</v>
      </c>
      <c r="W9" s="28" t="s">
        <v>34</v>
      </c>
      <c r="X9" s="32"/>
      <c r="Y9" s="33">
        <v>98500</v>
      </c>
      <c r="Z9" s="34">
        <f t="shared" si="0"/>
        <v>1313.3333333333333</v>
      </c>
      <c r="AA9" s="31">
        <v>44422</v>
      </c>
      <c r="AB9" s="28" t="s">
        <v>34</v>
      </c>
      <c r="AC9" s="28"/>
      <c r="AD9" s="35">
        <v>1</v>
      </c>
      <c r="AE9" s="28" t="s">
        <v>65</v>
      </c>
    </row>
    <row r="10" spans="1:31" s="36" customFormat="1" ht="63.75">
      <c r="A10" s="9">
        <f>A9+1</f>
        <v>6</v>
      </c>
      <c r="B10" s="4" t="s">
        <v>64</v>
      </c>
      <c r="C10" s="28" t="s">
        <v>65</v>
      </c>
      <c r="D10" s="28" t="s">
        <v>66</v>
      </c>
      <c r="E10" s="28" t="s">
        <v>66</v>
      </c>
      <c r="F10" s="28" t="s">
        <v>66</v>
      </c>
      <c r="G10" s="28" t="s">
        <v>67</v>
      </c>
      <c r="H10" s="28"/>
      <c r="I10" s="28" t="s">
        <v>34</v>
      </c>
      <c r="J10" s="29" t="s">
        <v>88</v>
      </c>
      <c r="K10" s="28" t="s">
        <v>34</v>
      </c>
      <c r="L10" s="28"/>
      <c r="M10" s="27" t="s">
        <v>86</v>
      </c>
      <c r="N10" s="28" t="s">
        <v>69</v>
      </c>
      <c r="O10" s="37">
        <v>714300</v>
      </c>
      <c r="P10" s="28" t="s">
        <v>70</v>
      </c>
      <c r="Q10" s="28"/>
      <c r="R10" s="28" t="s">
        <v>71</v>
      </c>
      <c r="S10" s="28" t="s">
        <v>77</v>
      </c>
      <c r="T10" s="31">
        <v>44416</v>
      </c>
      <c r="U10" s="28" t="s">
        <v>78</v>
      </c>
      <c r="V10" s="29" t="s">
        <v>79</v>
      </c>
      <c r="W10" s="28" t="s">
        <v>34</v>
      </c>
      <c r="X10" s="32"/>
      <c r="Y10" s="33">
        <v>714300</v>
      </c>
      <c r="Z10" s="34">
        <f t="shared" si="0"/>
        <v>9524</v>
      </c>
      <c r="AA10" s="31">
        <v>44490</v>
      </c>
      <c r="AB10" s="28" t="s">
        <v>34</v>
      </c>
      <c r="AC10" s="28"/>
      <c r="AD10" s="35">
        <v>1</v>
      </c>
      <c r="AE10" s="28" t="s">
        <v>65</v>
      </c>
    </row>
    <row r="11" spans="1:31" s="36" customFormat="1">
      <c r="A11" s="9">
        <f t="shared" ref="A11:A17" si="2">A10+1</f>
        <v>7</v>
      </c>
      <c r="B11" s="4"/>
      <c r="C11" s="28"/>
      <c r="D11" s="28"/>
      <c r="E11" s="28"/>
      <c r="F11" s="28"/>
      <c r="G11" s="28"/>
      <c r="H11" s="28"/>
      <c r="I11" s="28"/>
      <c r="J11" s="28"/>
      <c r="K11" s="28"/>
      <c r="L11" s="28"/>
      <c r="M11" s="27"/>
      <c r="N11" s="28"/>
      <c r="O11" s="33"/>
      <c r="P11" s="28"/>
      <c r="Q11" s="28"/>
      <c r="R11" s="28"/>
      <c r="S11" s="28"/>
      <c r="T11" s="31"/>
      <c r="U11" s="28"/>
      <c r="V11" s="28"/>
      <c r="W11" s="28"/>
      <c r="X11" s="32"/>
      <c r="Y11" s="33"/>
      <c r="Z11" s="34">
        <f t="shared" ref="Z11:Z17" si="3">Y11/75</f>
        <v>0</v>
      </c>
      <c r="AA11" s="31"/>
      <c r="AB11" s="28"/>
      <c r="AC11" s="28"/>
      <c r="AD11" s="35"/>
      <c r="AE11" s="28"/>
    </row>
    <row r="12" spans="1:31" s="36" customFormat="1">
      <c r="A12" s="9">
        <f t="shared" si="2"/>
        <v>8</v>
      </c>
      <c r="B12" s="4"/>
      <c r="C12" s="28"/>
      <c r="D12" s="28"/>
      <c r="E12" s="28"/>
      <c r="F12" s="28"/>
      <c r="G12" s="28"/>
      <c r="H12" s="28"/>
      <c r="I12" s="28"/>
      <c r="J12" s="28"/>
      <c r="K12" s="28"/>
      <c r="L12" s="28"/>
      <c r="M12" s="27"/>
      <c r="N12" s="28"/>
      <c r="O12" s="33"/>
      <c r="P12" s="28"/>
      <c r="Q12" s="28"/>
      <c r="R12" s="28"/>
      <c r="S12" s="28"/>
      <c r="T12" s="31"/>
      <c r="U12" s="28"/>
      <c r="V12" s="28"/>
      <c r="W12" s="28"/>
      <c r="X12" s="32"/>
      <c r="Y12" s="33"/>
      <c r="Z12" s="34">
        <f t="shared" si="3"/>
        <v>0</v>
      </c>
      <c r="AA12" s="31"/>
      <c r="AB12" s="28"/>
      <c r="AC12" s="28"/>
      <c r="AD12" s="35"/>
      <c r="AE12" s="28"/>
    </row>
    <row r="13" spans="1:31" s="36" customFormat="1">
      <c r="A13" s="9">
        <f t="shared" si="2"/>
        <v>9</v>
      </c>
      <c r="B13" s="4"/>
      <c r="C13" s="28"/>
      <c r="D13" s="28"/>
      <c r="E13" s="28"/>
      <c r="F13" s="28"/>
      <c r="G13" s="28"/>
      <c r="H13" s="28"/>
      <c r="I13" s="28"/>
      <c r="J13" s="28"/>
      <c r="K13" s="28"/>
      <c r="L13" s="28"/>
      <c r="M13" s="27"/>
      <c r="N13" s="28"/>
      <c r="O13" s="33"/>
      <c r="P13" s="28"/>
      <c r="Q13" s="28"/>
      <c r="R13" s="28"/>
      <c r="S13" s="28"/>
      <c r="T13" s="31"/>
      <c r="U13" s="28"/>
      <c r="V13" s="28"/>
      <c r="W13" s="28"/>
      <c r="X13" s="32"/>
      <c r="Y13" s="33"/>
      <c r="Z13" s="34">
        <f t="shared" si="3"/>
        <v>0</v>
      </c>
      <c r="AA13" s="31"/>
      <c r="AB13" s="28"/>
      <c r="AC13" s="28"/>
      <c r="AD13" s="35"/>
      <c r="AE13" s="28"/>
    </row>
    <row r="14" spans="1:31" s="36" customFormat="1">
      <c r="A14" s="9">
        <f t="shared" si="2"/>
        <v>10</v>
      </c>
      <c r="B14" s="4"/>
      <c r="C14" s="28"/>
      <c r="D14" s="28"/>
      <c r="E14" s="28"/>
      <c r="F14" s="28"/>
      <c r="G14" s="28"/>
      <c r="H14" s="28"/>
      <c r="I14" s="28"/>
      <c r="J14" s="28"/>
      <c r="K14" s="28"/>
      <c r="L14" s="28"/>
      <c r="M14" s="27"/>
      <c r="N14" s="28"/>
      <c r="O14" s="33"/>
      <c r="P14" s="28"/>
      <c r="Q14" s="28"/>
      <c r="R14" s="28"/>
      <c r="S14" s="28"/>
      <c r="T14" s="31"/>
      <c r="U14" s="28"/>
      <c r="V14" s="28"/>
      <c r="W14" s="28"/>
      <c r="X14" s="32"/>
      <c r="Y14" s="33"/>
      <c r="Z14" s="34">
        <f t="shared" si="3"/>
        <v>0</v>
      </c>
      <c r="AA14" s="31"/>
      <c r="AB14" s="28"/>
      <c r="AC14" s="28"/>
      <c r="AD14" s="35"/>
      <c r="AE14" s="28"/>
    </row>
    <row r="15" spans="1:31" s="36" customFormat="1">
      <c r="A15" s="9">
        <f t="shared" si="2"/>
        <v>11</v>
      </c>
      <c r="B15" s="4"/>
      <c r="C15" s="28"/>
      <c r="D15" s="28"/>
      <c r="E15" s="28"/>
      <c r="F15" s="28"/>
      <c r="G15" s="28"/>
      <c r="H15" s="28"/>
      <c r="I15" s="28"/>
      <c r="J15" s="28"/>
      <c r="K15" s="28"/>
      <c r="L15" s="28"/>
      <c r="M15" s="27"/>
      <c r="N15" s="28"/>
      <c r="O15" s="33"/>
      <c r="P15" s="28"/>
      <c r="Q15" s="28"/>
      <c r="R15" s="28"/>
      <c r="S15" s="28"/>
      <c r="T15" s="31"/>
      <c r="U15" s="28"/>
      <c r="V15" s="28"/>
      <c r="W15" s="28"/>
      <c r="X15" s="32"/>
      <c r="Y15" s="33"/>
      <c r="Z15" s="34">
        <f t="shared" si="3"/>
        <v>0</v>
      </c>
      <c r="AA15" s="31"/>
      <c r="AB15" s="28"/>
      <c r="AC15" s="28"/>
      <c r="AD15" s="35"/>
      <c r="AE15" s="28"/>
    </row>
    <row r="16" spans="1:31" s="36" customFormat="1">
      <c r="A16" s="9">
        <f t="shared" si="2"/>
        <v>12</v>
      </c>
      <c r="B16" s="4"/>
      <c r="C16" s="28"/>
      <c r="D16" s="28"/>
      <c r="E16" s="28"/>
      <c r="F16" s="28"/>
      <c r="G16" s="28"/>
      <c r="H16" s="28"/>
      <c r="I16" s="28"/>
      <c r="J16" s="28"/>
      <c r="K16" s="28"/>
      <c r="L16" s="28"/>
      <c r="M16" s="27"/>
      <c r="N16" s="28"/>
      <c r="O16" s="33"/>
      <c r="P16" s="28"/>
      <c r="Q16" s="28"/>
      <c r="R16" s="28"/>
      <c r="S16" s="28"/>
      <c r="T16" s="31"/>
      <c r="U16" s="28"/>
      <c r="V16" s="28"/>
      <c r="W16" s="28"/>
      <c r="X16" s="32"/>
      <c r="Y16" s="33"/>
      <c r="Z16" s="34">
        <f t="shared" si="3"/>
        <v>0</v>
      </c>
      <c r="AA16" s="31"/>
      <c r="AB16" s="28"/>
      <c r="AC16" s="28"/>
      <c r="AD16" s="35"/>
      <c r="AE16" s="28"/>
    </row>
    <row r="17" spans="1:31" s="36" customFormat="1">
      <c r="A17" s="9">
        <f t="shared" si="2"/>
        <v>13</v>
      </c>
      <c r="B17" s="4"/>
      <c r="C17" s="28"/>
      <c r="D17" s="28"/>
      <c r="E17" s="28"/>
      <c r="F17" s="28"/>
      <c r="G17" s="28"/>
      <c r="H17" s="28"/>
      <c r="I17" s="28"/>
      <c r="J17" s="28"/>
      <c r="K17" s="28"/>
      <c r="L17" s="28"/>
      <c r="M17" s="27"/>
      <c r="N17" s="28"/>
      <c r="O17" s="33"/>
      <c r="P17" s="28"/>
      <c r="Q17" s="28"/>
      <c r="R17" s="28"/>
      <c r="S17" s="28"/>
      <c r="T17" s="31"/>
      <c r="U17" s="28"/>
      <c r="V17" s="28"/>
      <c r="W17" s="28"/>
      <c r="X17" s="32"/>
      <c r="Y17" s="33"/>
      <c r="Z17" s="34">
        <f t="shared" si="3"/>
        <v>0</v>
      </c>
      <c r="AA17" s="31"/>
      <c r="AB17" s="28"/>
      <c r="AC17" s="28"/>
      <c r="AD17" s="35"/>
      <c r="AE17" s="28"/>
    </row>
    <row r="19" spans="1:31">
      <c r="A19" s="6" t="s">
        <v>28</v>
      </c>
      <c r="B19" s="5" t="s">
        <v>29</v>
      </c>
    </row>
    <row r="20" spans="1:31">
      <c r="A20" s="6"/>
    </row>
    <row r="21" spans="1:31">
      <c r="A21" s="6" t="s">
        <v>27</v>
      </c>
      <c r="B21" s="5" t="s">
        <v>30</v>
      </c>
    </row>
    <row r="23" spans="1:31" ht="18.75">
      <c r="A23" s="59" t="s">
        <v>31</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row>
    <row r="24" spans="1:31" ht="15">
      <c r="A24" s="50" t="s">
        <v>1</v>
      </c>
      <c r="B24" s="50" t="s">
        <v>4</v>
      </c>
      <c r="C24" s="50" t="s">
        <v>10</v>
      </c>
      <c r="D24" s="56" t="s">
        <v>54</v>
      </c>
      <c r="E24" s="57"/>
      <c r="F24" s="58"/>
      <c r="G24" s="50" t="s">
        <v>18</v>
      </c>
      <c r="H24" s="50" t="s">
        <v>11</v>
      </c>
      <c r="I24" s="50" t="s">
        <v>3</v>
      </c>
      <c r="J24" s="50" t="s">
        <v>19</v>
      </c>
      <c r="K24" s="50" t="s">
        <v>12</v>
      </c>
      <c r="L24" s="50" t="s">
        <v>13</v>
      </c>
      <c r="M24" s="50" t="s">
        <v>14</v>
      </c>
      <c r="N24" s="50" t="s">
        <v>23</v>
      </c>
      <c r="O24" s="50" t="s">
        <v>15</v>
      </c>
      <c r="P24" s="50" t="s">
        <v>24</v>
      </c>
      <c r="Q24" s="50" t="s">
        <v>25</v>
      </c>
      <c r="R24" s="50" t="s">
        <v>5</v>
      </c>
      <c r="S24" s="50" t="s">
        <v>20</v>
      </c>
      <c r="T24" s="50" t="s">
        <v>21</v>
      </c>
      <c r="U24" s="50" t="s">
        <v>2</v>
      </c>
      <c r="V24" s="50" t="s">
        <v>6</v>
      </c>
      <c r="W24" s="50" t="s">
        <v>62</v>
      </c>
      <c r="X24" s="50" t="s">
        <v>0</v>
      </c>
      <c r="Y24" s="50" t="s">
        <v>7</v>
      </c>
      <c r="Z24" s="50" t="s">
        <v>16</v>
      </c>
      <c r="AA24" s="50" t="s">
        <v>8</v>
      </c>
      <c r="AB24" s="50" t="s">
        <v>26</v>
      </c>
      <c r="AC24" s="50" t="s">
        <v>11</v>
      </c>
      <c r="AD24" s="50" t="s">
        <v>22</v>
      </c>
      <c r="AE24" s="50" t="s">
        <v>17</v>
      </c>
    </row>
    <row r="25" spans="1:31" ht="45">
      <c r="A25" s="51"/>
      <c r="B25" s="51"/>
      <c r="C25" s="51"/>
      <c r="D25" s="17" t="s">
        <v>55</v>
      </c>
      <c r="E25" s="17" t="s">
        <v>56</v>
      </c>
      <c r="F25" s="17" t="s">
        <v>57</v>
      </c>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row>
    <row r="26" spans="1:31" ht="27.75" customHeight="1">
      <c r="A26" s="9"/>
      <c r="B26" s="4"/>
      <c r="C26" s="3"/>
      <c r="D26" s="3"/>
      <c r="E26" s="3"/>
      <c r="F26" s="3"/>
      <c r="G26" s="3"/>
      <c r="H26" s="3"/>
      <c r="I26" s="3"/>
      <c r="J26" s="3"/>
      <c r="K26" s="3"/>
      <c r="L26" s="3"/>
      <c r="M26" s="18"/>
      <c r="N26" s="19"/>
      <c r="O26" s="26"/>
      <c r="P26" s="3"/>
      <c r="Q26" s="3"/>
      <c r="R26" s="3"/>
      <c r="S26" s="3"/>
      <c r="T26" s="21"/>
      <c r="U26" s="3"/>
      <c r="V26" s="25"/>
      <c r="W26" s="3"/>
      <c r="X26" s="7"/>
      <c r="Y26" s="20"/>
      <c r="Z26" s="22"/>
      <c r="AA26" s="21"/>
      <c r="AB26" s="3"/>
      <c r="AC26" s="3"/>
      <c r="AD26" s="23"/>
      <c r="AE26" s="3"/>
    </row>
    <row r="27" spans="1:31" ht="30.75" customHeight="1">
      <c r="A27" s="9"/>
      <c r="B27" s="4"/>
      <c r="C27" s="3"/>
      <c r="D27" s="3"/>
      <c r="E27" s="3"/>
      <c r="F27" s="3"/>
      <c r="G27" s="3"/>
      <c r="H27" s="3"/>
      <c r="I27" s="3"/>
      <c r="J27" s="3"/>
      <c r="K27" s="3"/>
      <c r="L27" s="3"/>
      <c r="M27" s="18"/>
      <c r="N27" s="3"/>
      <c r="O27" s="26"/>
      <c r="P27" s="3"/>
      <c r="Q27" s="3"/>
      <c r="R27" s="3"/>
      <c r="S27" s="3"/>
      <c r="T27" s="21"/>
      <c r="U27" s="3"/>
      <c r="V27" s="25"/>
      <c r="W27" s="3"/>
      <c r="X27" s="7"/>
      <c r="Y27" s="20"/>
      <c r="Z27" s="22"/>
      <c r="AA27" s="21"/>
      <c r="AB27" s="3"/>
      <c r="AC27" s="3"/>
      <c r="AD27" s="23"/>
      <c r="AE27" s="3"/>
    </row>
    <row r="28" spans="1:31">
      <c r="A28" s="9"/>
      <c r="B28" s="4"/>
      <c r="C28" s="3"/>
      <c r="D28" s="3"/>
      <c r="E28" s="3"/>
      <c r="F28" s="3"/>
      <c r="G28" s="3"/>
      <c r="H28" s="3"/>
      <c r="I28" s="3"/>
      <c r="J28" s="3"/>
      <c r="K28" s="3"/>
      <c r="L28" s="3"/>
      <c r="M28" s="18"/>
      <c r="N28" s="3"/>
      <c r="O28" s="26"/>
      <c r="P28" s="3"/>
      <c r="Q28" s="3"/>
      <c r="R28" s="3"/>
      <c r="S28" s="3"/>
      <c r="T28" s="21"/>
      <c r="U28" s="3"/>
      <c r="V28" s="25"/>
      <c r="W28" s="3"/>
      <c r="X28" s="7"/>
      <c r="Y28" s="20"/>
      <c r="Z28" s="22"/>
      <c r="AA28" s="21"/>
      <c r="AB28" s="3"/>
      <c r="AC28" s="3"/>
      <c r="AD28" s="23"/>
      <c r="AE28" s="3"/>
    </row>
    <row r="29" spans="1:31">
      <c r="A29" s="9"/>
      <c r="B29" s="4"/>
      <c r="C29" s="3"/>
      <c r="D29" s="3"/>
      <c r="E29" s="3"/>
      <c r="F29" s="3"/>
      <c r="G29" s="3"/>
      <c r="H29" s="3"/>
      <c r="I29" s="3"/>
      <c r="J29" s="3"/>
      <c r="K29" s="3"/>
      <c r="L29" s="3"/>
      <c r="M29" s="18"/>
      <c r="N29" s="3"/>
      <c r="O29" s="26"/>
      <c r="P29" s="3"/>
      <c r="Q29" s="3"/>
      <c r="R29" s="3"/>
      <c r="S29" s="3"/>
      <c r="T29" s="21"/>
      <c r="U29" s="3"/>
      <c r="V29" s="25"/>
      <c r="W29" s="3"/>
      <c r="X29" s="7"/>
      <c r="Y29" s="20"/>
      <c r="Z29" s="22"/>
      <c r="AA29" s="21"/>
      <c r="AB29" s="3"/>
      <c r="AC29" s="3"/>
      <c r="AD29" s="23"/>
      <c r="AE29" s="3"/>
    </row>
    <row r="30" spans="1:31">
      <c r="A30" s="9"/>
      <c r="B30" s="4"/>
      <c r="C30" s="3"/>
      <c r="D30" s="3"/>
      <c r="E30" s="3"/>
      <c r="F30" s="3"/>
      <c r="G30" s="3"/>
      <c r="H30" s="3"/>
      <c r="I30" s="3"/>
      <c r="J30" s="3"/>
      <c r="K30" s="3"/>
      <c r="L30" s="3"/>
      <c r="M30" s="18"/>
      <c r="N30" s="3"/>
      <c r="O30" s="26"/>
      <c r="P30" s="3"/>
      <c r="Q30" s="3"/>
      <c r="R30" s="3"/>
      <c r="S30" s="3"/>
      <c r="T30" s="21"/>
      <c r="U30" s="3"/>
      <c r="V30" s="25"/>
      <c r="W30" s="3"/>
      <c r="X30" s="7"/>
      <c r="Y30" s="20"/>
      <c r="Z30" s="22"/>
      <c r="AA30" s="21"/>
      <c r="AB30" s="3"/>
      <c r="AC30" s="3"/>
      <c r="AD30" s="23"/>
      <c r="AE30" s="3"/>
    </row>
    <row r="31" spans="1:31">
      <c r="A31" s="9"/>
      <c r="B31" s="4"/>
      <c r="C31" s="3"/>
      <c r="D31" s="3"/>
      <c r="E31" s="3"/>
      <c r="F31" s="3"/>
      <c r="G31" s="3"/>
      <c r="H31" s="3"/>
      <c r="I31" s="3"/>
      <c r="J31" s="3"/>
      <c r="K31" s="3"/>
      <c r="L31" s="3"/>
      <c r="M31" s="18"/>
      <c r="N31" s="3"/>
      <c r="O31" s="26"/>
      <c r="P31" s="3"/>
      <c r="Q31" s="3"/>
      <c r="R31" s="3"/>
      <c r="S31" s="3"/>
      <c r="T31" s="21"/>
      <c r="U31" s="3"/>
      <c r="V31" s="25"/>
      <c r="W31" s="3"/>
      <c r="X31" s="7"/>
      <c r="Y31" s="20"/>
      <c r="Z31" s="22"/>
      <c r="AA31" s="21"/>
      <c r="AB31" s="3"/>
      <c r="AC31" s="3"/>
      <c r="AD31" s="23"/>
      <c r="AE31" s="3"/>
    </row>
    <row r="32" spans="1:31">
      <c r="A32" s="4"/>
      <c r="B32" s="4"/>
      <c r="C32" s="1"/>
      <c r="D32" s="3"/>
      <c r="E32" s="3"/>
      <c r="F32" s="3"/>
      <c r="G32" s="3"/>
      <c r="H32" s="3"/>
      <c r="I32" s="3"/>
      <c r="J32" s="3"/>
      <c r="K32" s="3"/>
      <c r="L32" s="3"/>
      <c r="M32" s="18"/>
      <c r="N32" s="3"/>
      <c r="O32" s="20"/>
      <c r="P32" s="3"/>
      <c r="Q32" s="3"/>
      <c r="R32" s="1"/>
      <c r="S32" s="1"/>
      <c r="T32" s="21"/>
      <c r="U32" s="3"/>
      <c r="V32" s="3"/>
      <c r="W32" s="2"/>
      <c r="X32" s="7"/>
      <c r="Y32" s="20"/>
      <c r="Z32" s="22"/>
      <c r="AA32" s="21"/>
      <c r="AB32" s="2"/>
      <c r="AC32" s="3"/>
      <c r="AD32" s="23"/>
      <c r="AE32" s="3"/>
    </row>
    <row r="33" spans="1:31">
      <c r="A33" s="4"/>
      <c r="B33" s="4"/>
      <c r="C33" s="1"/>
      <c r="D33" s="3"/>
      <c r="E33" s="3"/>
      <c r="F33" s="3"/>
      <c r="G33" s="3"/>
      <c r="H33" s="3"/>
      <c r="I33" s="3"/>
      <c r="J33" s="3"/>
      <c r="K33" s="3"/>
      <c r="L33" s="3"/>
      <c r="M33" s="18"/>
      <c r="N33" s="3"/>
      <c r="O33" s="20"/>
      <c r="P33" s="3"/>
      <c r="Q33" s="3"/>
      <c r="R33" s="1"/>
      <c r="S33" s="1"/>
      <c r="T33" s="21"/>
      <c r="U33" s="3"/>
      <c r="V33" s="3"/>
      <c r="W33" s="2"/>
      <c r="X33" s="7"/>
      <c r="Y33" s="20"/>
      <c r="Z33" s="22"/>
      <c r="AA33" s="21"/>
      <c r="AB33" s="2"/>
      <c r="AC33" s="3"/>
      <c r="AD33" s="23"/>
      <c r="AE33" s="3"/>
    </row>
    <row r="34" spans="1:31">
      <c r="AA34" s="8"/>
    </row>
    <row r="35" spans="1:31">
      <c r="AA35" s="8"/>
    </row>
    <row r="36" spans="1:31">
      <c r="AA36" s="8"/>
    </row>
  </sheetData>
  <mergeCells count="61">
    <mergeCell ref="AA24:AA25"/>
    <mergeCell ref="AB24:AB25"/>
    <mergeCell ref="AC24:AC25"/>
    <mergeCell ref="AD24:AD25"/>
    <mergeCell ref="AE24:AE25"/>
    <mergeCell ref="Z24:Z25"/>
    <mergeCell ref="O24:O25"/>
    <mergeCell ref="P24:P25"/>
    <mergeCell ref="Q24:Q25"/>
    <mergeCell ref="R24:R25"/>
    <mergeCell ref="S24:S25"/>
    <mergeCell ref="T24:T25"/>
    <mergeCell ref="U24:U25"/>
    <mergeCell ref="V24:V25"/>
    <mergeCell ref="W24:W25"/>
    <mergeCell ref="X24:X25"/>
    <mergeCell ref="Y24:Y25"/>
    <mergeCell ref="N24:N25"/>
    <mergeCell ref="A24:A25"/>
    <mergeCell ref="B24:B25"/>
    <mergeCell ref="C24:C25"/>
    <mergeCell ref="D24:F24"/>
    <mergeCell ref="G24:G25"/>
    <mergeCell ref="H24:H25"/>
    <mergeCell ref="I24:I25"/>
    <mergeCell ref="J24:J25"/>
    <mergeCell ref="K24:K25"/>
    <mergeCell ref="L24:L25"/>
    <mergeCell ref="M24:M25"/>
    <mergeCell ref="Z3:Z4"/>
    <mergeCell ref="AA3:AA4"/>
    <mergeCell ref="AB3:AB4"/>
    <mergeCell ref="AC3:AC4"/>
    <mergeCell ref="AE3:AE4"/>
    <mergeCell ref="AD3:AD4"/>
    <mergeCell ref="W3:W4"/>
    <mergeCell ref="V3:V4"/>
    <mergeCell ref="U3:U4"/>
    <mergeCell ref="T3:T4"/>
    <mergeCell ref="X3:X4"/>
    <mergeCell ref="R3:R4"/>
    <mergeCell ref="Q3:Q4"/>
    <mergeCell ref="P3:P4"/>
    <mergeCell ref="O3:O4"/>
    <mergeCell ref="S3:S4"/>
    <mergeCell ref="M3:M4"/>
    <mergeCell ref="D3:F3"/>
    <mergeCell ref="A23:AE23"/>
    <mergeCell ref="A1:M1"/>
    <mergeCell ref="A2:M2"/>
    <mergeCell ref="A3:A4"/>
    <mergeCell ref="B3:B4"/>
    <mergeCell ref="C3:C4"/>
    <mergeCell ref="G3:G4"/>
    <mergeCell ref="H3:H4"/>
    <mergeCell ref="I3:I4"/>
    <mergeCell ref="J3:J4"/>
    <mergeCell ref="K3:K4"/>
    <mergeCell ref="L3:L4"/>
    <mergeCell ref="Y3:Y4"/>
    <mergeCell ref="N3:N4"/>
  </mergeCells>
  <hyperlinks>
    <hyperlink ref="B19" r:id="rId1" display="For Column titled '*Eligible as per STRIVE Program [Y/N]' : Firms on Bank's list of Ineligible Firms and Individuals are not eligible for award of Contract under STRIVE"/>
    <hyperlink ref="B21" r:id="rId2" display="Please confirm thresholds of procurement as per Para 4.2.1 on Page 104 of Operational Manual have been adhered to, in case of exception kindly provide details of links for Operational Manual here"/>
  </hyperlinks>
  <pageMargins left="0.34" right="0.34" top="0.75" bottom="0.75" header="0.3" footer="0.3"/>
  <pageSetup paperSize="9" scale="30" orientation="landscape" horizontalDpi="4294967295" verticalDpi="4294967295" r:id="rId3"/>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InputMessage="1" showErrorMessage="1" xr:uid="{329CD4B7-C133-4909-AB6D-EC7578F0D8DB}">
          <x14:formula1>
            <xm:f>Notes!$B$19:$B$22</xm:f>
          </x14:formula1>
          <xm:sqref>S26:S33 S5:S17</xm:sqref>
        </x14:dataValidation>
        <x14:dataValidation type="list" allowBlank="1" showInputMessage="1" showErrorMessage="1" xr:uid="{66E66E75-1791-48A2-B8F9-396BA92D31B8}">
          <x14:formula1>
            <xm:f>Notes!$B$25:$B$26</xm:f>
          </x14:formula1>
          <xm:sqref>R26:R33 R5:R17</xm:sqref>
        </x14:dataValidation>
        <x14:dataValidation type="list" allowBlank="1" showInputMessage="1" showErrorMessage="1" xr:uid="{EA96A06C-B351-420A-8C90-D56F38D16471}">
          <x14:formula1>
            <xm:f>Notes!$B$29:$B$30</xm:f>
          </x14:formula1>
          <xm:sqref>P26:P33 P5:P17</xm:sqref>
        </x14:dataValidation>
        <x14:dataValidation type="list" allowBlank="1" showInputMessage="1" showErrorMessage="1" xr:uid="{B27BA4DF-0946-4BE5-BFA2-0C7B85D4B48D}">
          <x14:formula1>
            <xm:f>Notes!$B$6:$B$16</xm:f>
          </x14:formula1>
          <xm:sqref>N5:N17 N26:N33</xm:sqref>
        </x14:dataValidation>
        <x14:dataValidation type="list" allowBlank="1" showInputMessage="1" showErrorMessage="1" xr:uid="{D1161561-8138-407F-95CE-0A8BE2215770}">
          <x14:formula1>
            <xm:f>Notes!$B$2:$B$3</xm:f>
          </x14:formula1>
          <xm:sqref>AE26:AE33 C26:C33 G5:G17 G26:G33 I5:I17 I26:I33 K5:K17 K26:K33 C5:C17 W26:W33 W5:W17 AB26:AB33 AB5:AB17 AE5:AE17</xm:sqref>
        </x14:dataValidation>
      </x14:dataValidations>
    </ext>
  </extLst>
</worksheet>
</file>

<file path=xl/worksheets/sheet3.xml><?xml version="1.0" encoding="utf-8"?>
<worksheet xmlns="http://schemas.openxmlformats.org/spreadsheetml/2006/main" xmlns:r="http://schemas.openxmlformats.org/officeDocument/2006/relationships">
  <dimension ref="A1:C31"/>
  <sheetViews>
    <sheetView showGridLines="0" topLeftCell="A13" workbookViewId="0">
      <selection activeCell="B22" sqref="B22"/>
    </sheetView>
  </sheetViews>
  <sheetFormatPr defaultColWidth="0" defaultRowHeight="15" zeroHeight="1"/>
  <cols>
    <col min="1" max="1" width="9.140625" style="12" customWidth="1"/>
    <col min="2" max="2" width="34" style="12" customWidth="1"/>
    <col min="3" max="3" width="9.140625" style="12" customWidth="1"/>
    <col min="4" max="16384" width="9.140625" style="12" hidden="1"/>
  </cols>
  <sheetData>
    <row r="1" spans="1:2">
      <c r="A1" s="10" t="s">
        <v>32</v>
      </c>
      <c r="B1" s="11" t="s">
        <v>33</v>
      </c>
    </row>
    <row r="2" spans="1:2">
      <c r="A2" s="13">
        <v>1</v>
      </c>
      <c r="B2" s="14" t="s">
        <v>34</v>
      </c>
    </row>
    <row r="3" spans="1:2">
      <c r="A3" s="13">
        <f>A2+1</f>
        <v>2</v>
      </c>
      <c r="B3" s="14" t="s">
        <v>35</v>
      </c>
    </row>
    <row r="4" spans="1:2"/>
    <row r="5" spans="1:2">
      <c r="A5" s="10" t="s">
        <v>32</v>
      </c>
      <c r="B5" s="11" t="s">
        <v>36</v>
      </c>
    </row>
    <row r="6" spans="1:2">
      <c r="A6" s="13">
        <v>1</v>
      </c>
      <c r="B6" s="15" t="s">
        <v>37</v>
      </c>
    </row>
    <row r="7" spans="1:2">
      <c r="A7" s="13">
        <f>A6+1</f>
        <v>2</v>
      </c>
      <c r="B7" s="16" t="s">
        <v>38</v>
      </c>
    </row>
    <row r="8" spans="1:2">
      <c r="A8" s="13">
        <f t="shared" ref="A8:A16" si="0">A7+1</f>
        <v>3</v>
      </c>
      <c r="B8" s="16" t="s">
        <v>39</v>
      </c>
    </row>
    <row r="9" spans="1:2">
      <c r="A9" s="13">
        <f t="shared" si="0"/>
        <v>4</v>
      </c>
      <c r="B9" s="16" t="s">
        <v>40</v>
      </c>
    </row>
    <row r="10" spans="1:2">
      <c r="A10" s="13">
        <f t="shared" si="0"/>
        <v>5</v>
      </c>
      <c r="B10" s="16" t="s">
        <v>41</v>
      </c>
    </row>
    <row r="11" spans="1:2">
      <c r="A11" s="13">
        <f t="shared" si="0"/>
        <v>6</v>
      </c>
      <c r="B11" s="16" t="s">
        <v>42</v>
      </c>
    </row>
    <row r="12" spans="1:2">
      <c r="A12" s="13">
        <f t="shared" si="0"/>
        <v>7</v>
      </c>
      <c r="B12" s="16" t="s">
        <v>43</v>
      </c>
    </row>
    <row r="13" spans="1:2">
      <c r="A13" s="13">
        <f t="shared" si="0"/>
        <v>8</v>
      </c>
      <c r="B13" s="16" t="s">
        <v>44</v>
      </c>
    </row>
    <row r="14" spans="1:2">
      <c r="A14" s="13">
        <f t="shared" si="0"/>
        <v>9</v>
      </c>
      <c r="B14" s="16" t="s">
        <v>45</v>
      </c>
    </row>
    <row r="15" spans="1:2">
      <c r="A15" s="13">
        <f t="shared" si="0"/>
        <v>10</v>
      </c>
      <c r="B15" s="16" t="s">
        <v>46</v>
      </c>
    </row>
    <row r="16" spans="1:2">
      <c r="A16" s="13">
        <f t="shared" si="0"/>
        <v>11</v>
      </c>
      <c r="B16" s="16" t="s">
        <v>47</v>
      </c>
    </row>
    <row r="17" spans="1:2"/>
    <row r="18" spans="1:2">
      <c r="A18" s="10" t="s">
        <v>32</v>
      </c>
      <c r="B18" s="11" t="s">
        <v>48</v>
      </c>
    </row>
    <row r="19" spans="1:2">
      <c r="A19" s="13">
        <v>1</v>
      </c>
      <c r="B19" s="16" t="s">
        <v>58</v>
      </c>
    </row>
    <row r="20" spans="1:2">
      <c r="A20" s="13">
        <f>A19+1</f>
        <v>2</v>
      </c>
      <c r="B20" s="16" t="s">
        <v>59</v>
      </c>
    </row>
    <row r="21" spans="1:2">
      <c r="A21" s="13">
        <f>A20+1</f>
        <v>3</v>
      </c>
      <c r="B21" s="16" t="s">
        <v>61</v>
      </c>
    </row>
    <row r="22" spans="1:2">
      <c r="A22" s="13">
        <f>A21+1</f>
        <v>4</v>
      </c>
      <c r="B22" s="16" t="s">
        <v>60</v>
      </c>
    </row>
    <row r="23" spans="1:2">
      <c r="A23" s="13"/>
      <c r="B23" s="16"/>
    </row>
    <row r="24" spans="1:2">
      <c r="A24" s="10" t="s">
        <v>32</v>
      </c>
      <c r="B24" s="11" t="s">
        <v>48</v>
      </c>
    </row>
    <row r="25" spans="1:2">
      <c r="A25" s="13">
        <v>1</v>
      </c>
      <c r="B25" s="16" t="s">
        <v>49</v>
      </c>
    </row>
    <row r="26" spans="1:2">
      <c r="A26" s="13">
        <f>A25+1</f>
        <v>2</v>
      </c>
      <c r="B26" s="16" t="s">
        <v>50</v>
      </c>
    </row>
    <row r="27" spans="1:2"/>
    <row r="28" spans="1:2">
      <c r="A28" s="10" t="s">
        <v>32</v>
      </c>
      <c r="B28" s="11" t="s">
        <v>51</v>
      </c>
    </row>
    <row r="29" spans="1:2">
      <c r="A29" s="13">
        <v>1</v>
      </c>
      <c r="B29" s="14" t="s">
        <v>52</v>
      </c>
    </row>
    <row r="30" spans="1:2">
      <c r="A30" s="13">
        <f>A29+1</f>
        <v>2</v>
      </c>
      <c r="B30" s="14" t="s">
        <v>53</v>
      </c>
    </row>
    <row r="31" spans="1:2"/>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D060BB8FDCA24A9E9CBACE87672E7D" ma:contentTypeVersion="13" ma:contentTypeDescription="Create a new document." ma:contentTypeScope="" ma:versionID="f9ee11b0c00ad76f015cfb36372330e1">
  <xsd:schema xmlns:xsd="http://www.w3.org/2001/XMLSchema" xmlns:xs="http://www.w3.org/2001/XMLSchema" xmlns:p="http://schemas.microsoft.com/office/2006/metadata/properties" xmlns:ns3="3579b99a-3a45-40c3-adf3-948a1223417a" xmlns:ns4="c9b01e2f-3ddd-46be-9d74-32e723fa0d76" targetNamespace="http://schemas.microsoft.com/office/2006/metadata/properties" ma:root="true" ma:fieldsID="b18e592e9cf13004df415c70a522743b" ns3:_="" ns4:_="">
    <xsd:import namespace="3579b99a-3a45-40c3-adf3-948a1223417a"/>
    <xsd:import namespace="c9b01e2f-3ddd-46be-9d74-32e723fa0d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79b99a-3a45-40c3-adf3-948a122341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b01e2f-3ddd-46be-9d74-32e723fa0d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F145AB-941E-4C6E-97F9-FB7C77DB70A8}">
  <ds:schemaRefs>
    <ds:schemaRef ds:uri="http://schemas.microsoft.com/sharepoint/v3/contenttype/forms"/>
  </ds:schemaRefs>
</ds:datastoreItem>
</file>

<file path=customXml/itemProps2.xml><?xml version="1.0" encoding="utf-8"?>
<ds:datastoreItem xmlns:ds="http://schemas.openxmlformats.org/officeDocument/2006/customXml" ds:itemID="{892B163B-E38D-4881-8A97-560B35A75B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79b99a-3a45-40c3-adf3-948a1223417a"/>
    <ds:schemaRef ds:uri="c9b01e2f-3ddd-46be-9d74-32e723fa0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FDD19B-E4B6-43EB-8690-04E69CD6D56F}">
  <ds:schemaRefs>
    <ds:schemaRef ds:uri="http://schemas.microsoft.com/office/infopath/2007/PartnerControls"/>
    <ds:schemaRef ds:uri="http://schemas.microsoft.com/office/2006/documentManagement/types"/>
    <ds:schemaRef ds:uri="http://purl.org/dc/dcmitype/"/>
    <ds:schemaRef ds:uri="c9b01e2f-3ddd-46be-9d74-32e723fa0d76"/>
    <ds:schemaRef ds:uri="http://schemas.openxmlformats.org/package/2006/metadata/core-properties"/>
    <ds:schemaRef ds:uri="3579b99a-3a45-40c3-adf3-948a1223417a"/>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State (SPIU + SMAC) (2)</vt:lpstr>
      <vt:lpstr>ITI's</vt:lpstr>
      <vt:lpstr>Notes</vt:lpstr>
    </vt:vector>
  </TitlesOfParts>
  <Manager/>
  <Company>The World Bank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wb323203</dc:creator>
  <cp:keywords/>
  <dc:description/>
  <cp:lastModifiedBy>my master</cp:lastModifiedBy>
  <cp:lastPrinted>2021-02-05T09:38:42Z</cp:lastPrinted>
  <dcterms:created xsi:type="dcterms:W3CDTF">2008-08-01T19:30:21Z</dcterms:created>
  <dcterms:modified xsi:type="dcterms:W3CDTF">2021-12-14T08:36:40Z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0x01010020D060BB8FDCA24A9E9CBACE87672E7D</vt:lpwstr>
  </property>
</Properties>
</file>