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6" windowHeight="11160" tabRatio="633"/>
  </bookViews>
  <sheets>
    <sheet name="ITI's" sheetId="19" r:id="rId1"/>
  </sheets>
  <definedNames>
    <definedName name="_xlnm.Print_Area" localSheetId="0">'ITI''s'!$A$1:$AF$27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0" i="19" l="1"/>
  <c r="AA9" i="19"/>
  <c r="AA8" i="19"/>
  <c r="AA7" i="19"/>
  <c r="AA6" i="19"/>
  <c r="A6" i="19"/>
  <c r="A7" i="19" s="1"/>
  <c r="A8" i="19" s="1"/>
  <c r="A9" i="19" s="1"/>
  <c r="A10" i="19" s="1"/>
  <c r="AA5" i="19"/>
</calcChain>
</file>

<file path=xl/sharedStrings.xml><?xml version="1.0" encoding="utf-8"?>
<sst xmlns="http://schemas.openxmlformats.org/spreadsheetml/2006/main" count="216" uniqueCount="64">
  <si>
    <t>LOA/ Contract Date</t>
  </si>
  <si>
    <t>Sl. No.</t>
  </si>
  <si>
    <t>Justification for Direct Selection, if done</t>
  </si>
  <si>
    <t>Prepared Procurement Plan [Yes/No]</t>
  </si>
  <si>
    <t>Full Name of Procuring Entity</t>
  </si>
  <si>
    <t>Market Approach
[National/International]</t>
  </si>
  <si>
    <t>Supplier/ Contractor Name with City</t>
  </si>
  <si>
    <t>Contract Amount 
[INR]</t>
  </si>
  <si>
    <t>Contract Completion Date</t>
  </si>
  <si>
    <t>FORMAT FOR SUBMISSION OF PROCUREMENT DETAILS [STRIVE]</t>
  </si>
  <si>
    <t>Prourement Training  Received Before Initiating Procurement [Yes/No]</t>
  </si>
  <si>
    <t>If Yes, Kindly Provide details/URL, etc.</t>
  </si>
  <si>
    <t>Disclosed Procurement Plan in Public Domain [Yes/No]</t>
  </si>
  <si>
    <t>If Yes, Kindly Povide Details of Publication of Procurement Plan, including URL</t>
  </si>
  <si>
    <t>Procurement Package Number</t>
  </si>
  <si>
    <t>Estimated Cost [INR]</t>
  </si>
  <si>
    <t>Contract Amount [Eq US$]
[1 US$=INR75]</t>
  </si>
  <si>
    <t>Complaint recd, if any 
[Yes/No]</t>
  </si>
  <si>
    <t>Procurement Complaint Protocol Available in Public Domain [Yes/No]</t>
  </si>
  <si>
    <t>Applicable Procurement Rules</t>
  </si>
  <si>
    <t>Open Tender/Quotations/GEM/Direct Contract</t>
  </si>
  <si>
    <t>Tender Floating Date/Invitation sent</t>
  </si>
  <si>
    <t>Status on Date [% Physical Progress and % Financial Progress]</t>
  </si>
  <si>
    <t>Procurement Category  
[Goods/Work/Consultancy/Non-Consulting Services]</t>
  </si>
  <si>
    <t>Eprocurement [EPROC] or Manual Procurement [MPROC]</t>
  </si>
  <si>
    <t>If EPROC, Kindly provide URL</t>
  </si>
  <si>
    <t>Contract Awards details disclosed (Y/N)</t>
  </si>
  <si>
    <t>NOTE 2</t>
  </si>
  <si>
    <t>NOTE 1</t>
  </si>
  <si>
    <t>For Column V titled '*Eligible as per STRIVE Program [Y/N]' : Firms on Bank's list of Ineligible Firms and Individuals are not eligible for award of Contract under STRIVE</t>
  </si>
  <si>
    <t>Please confirm thresholds of procurement as per Para 4.2.1 on Page 104 of Operational Manual have been adhered to.  In case of exception kindly provide details of exceptions in the table below :</t>
  </si>
  <si>
    <t>FORMAT FOR SUBMISSION OF PROCUREMENT DETAILS [STRIVE] FOR EXCEPTIONS AS AT NOTE 2</t>
  </si>
  <si>
    <t>Yes</t>
  </si>
  <si>
    <t>If Column C is Yes, kindly provide the below details</t>
  </si>
  <si>
    <t>who received</t>
  </si>
  <si>
    <t>who provided</t>
  </si>
  <si>
    <t>number trained</t>
  </si>
  <si>
    <t>*Eligible as per STRIVE Program</t>
  </si>
  <si>
    <t xml:space="preserve">BALAJI PRIVATE ITI </t>
  </si>
  <si>
    <t>NO</t>
  </si>
  <si>
    <t>N/A</t>
  </si>
  <si>
    <t>YES</t>
  </si>
  <si>
    <t>GOODS</t>
  </si>
  <si>
    <t>MANUAL</t>
  </si>
  <si>
    <t>NATIONAL</t>
  </si>
  <si>
    <t>DIRECT CONTRACT</t>
  </si>
  <si>
    <t>NATIONAL INSTRUCTIONAL
 MEDIA INSTITUTE GUINDY CHENNAI</t>
  </si>
  <si>
    <t>AB/423/2021-22</t>
  </si>
  <si>
    <t>TENDER</t>
  </si>
  <si>
    <t>QUOTATION</t>
  </si>
  <si>
    <t>AB/20-21/2101</t>
  </si>
  <si>
    <t>`NO</t>
  </si>
  <si>
    <t>AB/20-21/1505</t>
  </si>
  <si>
    <t>AB/20-21/2110</t>
  </si>
  <si>
    <t>AB/20-22/3329</t>
  </si>
  <si>
    <t>State: UTTAR PRADESH</t>
  </si>
  <si>
    <t>As per State 
Financial Rules</t>
  </si>
  <si>
    <t>NIMI IS GOVT ENTITY AND PROVIDING THE NIMI BOOKS</t>
  </si>
  <si>
    <t>NA</t>
  </si>
  <si>
    <t>https://www.balajiiti.co.in/blank</t>
  </si>
  <si>
    <r>
      <t>AB OFFICE AUTOMATION shop No. 15 ground floor,vidhata complex, opp New Bustand Kurukshetra
/</t>
    </r>
    <r>
      <rPr>
        <b/>
        <sz val="14"/>
        <rFont val="Arial"/>
        <family val="2"/>
      </rPr>
      <t xml:space="preserve">Mr. AMAR
 </t>
    </r>
  </si>
  <si>
    <t>`</t>
  </si>
  <si>
    <t>NCVT MIS code in case of ITI (10 character)</t>
  </si>
  <si>
    <t>PR09001740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</si>
</sst>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9" formatCode="[$-409]d\-mmm\-yy;@"/>
    <numFmt numFmtId="170" formatCode="_(* #,##0_);_(* \(#,##0\);_(* &quot;-&quot;??_);_(@_)"/>
  </numFmts>
  <fonts count="32" x14ac:knownFonts="1">
    <font>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sz val="10"/>
      <name val="Arial"/>
      <family val="2"/>
    </font>
    <font>
      <u/>
      <sz val="10"/>
      <color theme="10"/>
      <name val="Arial"/>
      <family val="2"/>
    </font>
    <font>
      <b/>
      <sz val="10"/>
      <name val="Arial"/>
      <family val="2"/>
    </font>
    <font>
      <b/>
      <sz val="11"/>
      <color theme="0"/>
      <name val="Calibri"/>
      <family val="2"/>
      <scheme val="minor"/>
    </font>
    <font>
      <b/>
      <sz val="14"/>
      <color theme="0"/>
      <name val="Calibri"/>
      <family val="2"/>
      <scheme val="minor"/>
    </font>
    <font>
      <b/>
      <sz val="10"/>
      <name val="Calibri"/>
      <family val="2"/>
      <scheme val="minor"/>
    </font>
    <font>
      <b/>
      <sz val="14"/>
      <name val="Calibri"/>
      <family val="2"/>
      <scheme val="minor"/>
    </font>
    <font>
      <b/>
      <sz val="11"/>
      <name val="Calibri"/>
      <family val="2"/>
      <scheme val="minor"/>
    </font>
    <font>
      <sz val="14"/>
      <name val="Calibri"/>
      <family val="2"/>
      <scheme val="minor"/>
    </font>
    <font>
      <sz val="14"/>
      <name val="Arial"/>
      <family val="2"/>
    </font>
    <font>
      <b/>
      <sz val="14"/>
      <name val="Arial"/>
      <family val="2"/>
    </font>
    <font>
      <u/>
      <sz val="14"/>
      <color theme="10"/>
      <name val="Arial"/>
      <family val="2"/>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6D2077"/>
        <bgColor indexed="64"/>
      </patternFill>
    </fill>
    <fill>
      <patternFill patternType="solid">
        <fgColor rgb="FF6D2A77"/>
        <bgColor indexed="64"/>
      </patternFill>
    </fill>
    <fill>
      <patternFill patternType="solid">
        <fgColor rgb="FF00A3A1"/>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bottom style="thin">
        <color auto="1"/>
      </bottom>
      <diagonal/>
    </border>
    <border>
      <left style="thin">
        <color auto="1"/>
      </left>
      <right style="thin">
        <color auto="1"/>
      </right>
      <top style="thin">
        <color auto="1"/>
      </top>
      <bottom/>
      <diagonal/>
    </border>
  </borders>
  <cellStyleXfs count="136">
    <xf numFmtId="0" fontId="0" fillId="0" borderId="0"/>
    <xf numFmtId="9" fontId="2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21" fillId="0" borderId="0" applyNumberFormat="0" applyFill="0" applyBorder="0" applyAlignment="0" applyProtection="0"/>
  </cellStyleXfs>
  <cellXfs count="50">
    <xf numFmtId="0" fontId="0" fillId="0" borderId="0" xfId="0"/>
    <xf numFmtId="0" fontId="0" fillId="0" borderId="10" xfId="0" applyBorder="1"/>
    <xf numFmtId="0" fontId="19" fillId="0" borderId="10" xfId="0" applyFont="1" applyFill="1" applyBorder="1" applyAlignment="1">
      <alignment horizontal="center" vertical="center" wrapText="1"/>
    </xf>
    <xf numFmtId="0" fontId="21" fillId="0" borderId="0" xfId="135"/>
    <xf numFmtId="0" fontId="22" fillId="0" borderId="0" xfId="0" applyFont="1"/>
    <xf numFmtId="169" fontId="0" fillId="0" borderId="10" xfId="0" applyNumberFormat="1" applyBorder="1"/>
    <xf numFmtId="169" fontId="0" fillId="0" borderId="0" xfId="0" applyNumberFormat="1"/>
    <xf numFmtId="0" fontId="19" fillId="0" borderId="15" xfId="0" applyFont="1" applyBorder="1" applyAlignment="1">
      <alignment horizontal="center" vertical="center" wrapText="1"/>
    </xf>
    <xf numFmtId="0" fontId="23" fillId="26" borderId="10" xfId="0" applyFont="1" applyFill="1" applyBorder="1" applyAlignment="1">
      <alignment horizontal="center" vertical="center" wrapText="1"/>
    </xf>
    <xf numFmtId="2" fontId="25" fillId="0" borderId="10" xfId="0" applyNumberFormat="1" applyFont="1" applyBorder="1" applyAlignment="1">
      <alignment vertical="center" wrapText="1"/>
    </xf>
    <xf numFmtId="0" fontId="25" fillId="0" borderId="10" xfId="0" applyFont="1" applyBorder="1" applyAlignment="1">
      <alignment vertical="center" wrapText="1"/>
    </xf>
    <xf numFmtId="170" fontId="0" fillId="0" borderId="10" xfId="4" applyNumberFormat="1" applyFont="1" applyBorder="1"/>
    <xf numFmtId="169" fontId="22" fillId="0" borderId="18" xfId="0" applyNumberFormat="1" applyFont="1" applyBorder="1" applyAlignment="1">
      <alignment vertical="top"/>
    </xf>
    <xf numFmtId="2" fontId="19" fillId="0" borderId="10" xfId="0" applyNumberFormat="1" applyFont="1" applyFill="1" applyBorder="1" applyAlignment="1">
      <alignment vertical="center" wrapText="1"/>
    </xf>
    <xf numFmtId="10" fontId="0" fillId="0" borderId="10" xfId="0" applyNumberFormat="1" applyBorder="1"/>
    <xf numFmtId="0" fontId="24" fillId="25" borderId="13" xfId="0" applyFont="1" applyFill="1" applyBorder="1" applyAlignment="1">
      <alignment vertical="center" wrapText="1"/>
    </xf>
    <xf numFmtId="0" fontId="26" fillId="25" borderId="13" xfId="0" applyFont="1" applyFill="1" applyBorder="1" applyAlignment="1">
      <alignment vertical="center" wrapText="1"/>
    </xf>
    <xf numFmtId="0" fontId="0" fillId="0" borderId="0" xfId="0" applyFont="1"/>
    <xf numFmtId="0" fontId="0" fillId="0" borderId="10" xfId="0" applyFont="1" applyBorder="1" applyAlignment="1">
      <alignment wrapText="1"/>
    </xf>
    <xf numFmtId="170" fontId="0" fillId="0" borderId="10" xfId="4" applyNumberFormat="1" applyFont="1" applyFill="1" applyBorder="1"/>
    <xf numFmtId="0" fontId="28" fillId="0" borderId="15" xfId="0" applyFont="1" applyBorder="1" applyAlignment="1">
      <alignment horizontal="center" vertical="center" wrapText="1"/>
    </xf>
    <xf numFmtId="0" fontId="28" fillId="0" borderId="10" xfId="0" applyFont="1" applyFill="1" applyBorder="1" applyAlignment="1">
      <alignment horizontal="center" vertical="center" wrapText="1"/>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1" fontId="26"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170" fontId="29" fillId="0" borderId="10" xfId="4" applyNumberFormat="1" applyFont="1" applyFill="1" applyBorder="1" applyAlignment="1">
      <alignment horizontal="center" vertical="center"/>
    </xf>
    <xf numFmtId="169" fontId="30" fillId="0" borderId="18" xfId="0" applyNumberFormat="1" applyFont="1" applyBorder="1" applyAlignment="1">
      <alignment horizontal="center" vertical="center"/>
    </xf>
    <xf numFmtId="169" fontId="29" fillId="0" borderId="10" xfId="0" applyNumberFormat="1" applyFont="1" applyBorder="1" applyAlignment="1">
      <alignment horizontal="center" vertical="center"/>
    </xf>
    <xf numFmtId="170" fontId="29" fillId="0" borderId="10" xfId="4" applyNumberFormat="1" applyFont="1" applyBorder="1" applyAlignment="1">
      <alignment horizontal="center" vertical="center"/>
    </xf>
    <xf numFmtId="2" fontId="28" fillId="0" borderId="10" xfId="0" applyNumberFormat="1" applyFont="1" applyFill="1" applyBorder="1" applyAlignment="1">
      <alignment horizontal="center" vertical="center" wrapText="1"/>
    </xf>
    <xf numFmtId="0" fontId="31" fillId="0" borderId="10" xfId="135" applyFont="1" applyBorder="1" applyAlignment="1">
      <alignment horizontal="center" vertical="center" wrapText="1"/>
    </xf>
    <xf numFmtId="10" fontId="29" fillId="0" borderId="10" xfId="0" applyNumberFormat="1" applyFont="1" applyBorder="1" applyAlignment="1">
      <alignment horizontal="center" vertical="center"/>
    </xf>
    <xf numFmtId="0" fontId="29" fillId="0" borderId="0" xfId="0" applyFont="1" applyAlignment="1">
      <alignment horizontal="center" vertical="center"/>
    </xf>
    <xf numFmtId="2" fontId="26" fillId="0" borderId="10" xfId="0" applyNumberFormat="1" applyFont="1" applyBorder="1" applyAlignment="1">
      <alignment horizontal="center" vertical="center" wrapText="1"/>
    </xf>
    <xf numFmtId="0" fontId="23" fillId="26" borderId="20" xfId="0" applyFont="1" applyFill="1" applyBorder="1" applyAlignment="1">
      <alignment horizontal="center" vertical="center" wrapText="1"/>
    </xf>
    <xf numFmtId="0" fontId="23" fillId="26" borderId="18" xfId="0" applyFont="1" applyFill="1" applyBorder="1" applyAlignment="1">
      <alignment horizontal="center" vertical="center" wrapText="1"/>
    </xf>
    <xf numFmtId="0" fontId="23" fillId="26" borderId="20" xfId="0" applyFont="1" applyFill="1" applyBorder="1" applyAlignment="1">
      <alignment horizontal="center" vertical="center" wrapText="1"/>
    </xf>
    <xf numFmtId="0" fontId="23" fillId="26" borderId="18" xfId="0" applyFont="1" applyFill="1" applyBorder="1" applyAlignment="1">
      <alignment horizontal="center" vertical="center" wrapText="1"/>
    </xf>
    <xf numFmtId="0" fontId="27" fillId="26" borderId="20" xfId="0" applyFont="1" applyFill="1" applyBorder="1" applyAlignment="1">
      <alignment horizontal="center" vertical="center" wrapText="1"/>
    </xf>
    <xf numFmtId="0" fontId="27" fillId="26" borderId="18" xfId="0" applyFont="1" applyFill="1" applyBorder="1" applyAlignment="1">
      <alignment horizontal="center" vertical="center" wrapText="1"/>
    </xf>
    <xf numFmtId="0" fontId="23" fillId="26" borderId="16" xfId="0" applyFont="1" applyFill="1" applyBorder="1" applyAlignment="1">
      <alignment horizontal="center" vertical="center" wrapText="1"/>
    </xf>
    <xf numFmtId="0" fontId="23" fillId="26" borderId="14" xfId="0" applyFont="1" applyFill="1" applyBorder="1" applyAlignment="1">
      <alignment horizontal="center" vertical="center" wrapText="1"/>
    </xf>
    <xf numFmtId="0" fontId="23" fillId="26" borderId="17" xfId="0" applyFont="1" applyFill="1" applyBorder="1" applyAlignment="1">
      <alignment horizontal="center" vertical="center" wrapText="1"/>
    </xf>
    <xf numFmtId="0" fontId="24" fillId="25" borderId="12" xfId="0" applyFont="1" applyFill="1" applyBorder="1" applyAlignment="1">
      <alignment horizontal="left" vertical="center" wrapText="1"/>
    </xf>
    <xf numFmtId="0" fontId="24" fillId="25" borderId="11" xfId="0" applyFont="1" applyFill="1" applyBorder="1" applyAlignment="1">
      <alignment horizontal="left" vertical="center" wrapText="1"/>
    </xf>
    <xf numFmtId="0" fontId="24" fillId="24" borderId="19" xfId="0" applyFont="1" applyFill="1" applyBorder="1" applyAlignment="1">
      <alignment horizontal="left" vertical="center" wrapText="1"/>
    </xf>
    <xf numFmtId="0" fontId="24" fillId="24" borderId="11" xfId="0" applyFont="1" applyFill="1" applyBorder="1" applyAlignment="1">
      <alignment horizontal="left" vertical="center" wrapText="1"/>
    </xf>
    <xf numFmtId="0" fontId="24" fillId="25" borderId="13" xfId="0" applyFont="1" applyFill="1" applyBorder="1" applyAlignment="1">
      <alignment horizontal="left" vertical="center" wrapText="1"/>
    </xf>
    <xf numFmtId="0" fontId="24" fillId="25" borderId="14" xfId="0" applyFont="1" applyFill="1" applyBorder="1" applyAlignment="1">
      <alignment horizontal="left" vertical="center" wrapText="1"/>
    </xf>
  </cellXfs>
  <cellStyles count="136">
    <cellStyle name="20% - Accent1 2" xfId="6"/>
    <cellStyle name="20% - Accent1 3" xfId="7"/>
    <cellStyle name="20% - Accent1 4" xfId="8"/>
    <cellStyle name="20% - Accent2 2" xfId="9"/>
    <cellStyle name="20% - Accent2 3" xfId="10"/>
    <cellStyle name="20% - Accent2 4" xfId="11"/>
    <cellStyle name="20% - Accent3 2" xfId="12"/>
    <cellStyle name="20% - Accent3 3" xfId="13"/>
    <cellStyle name="20% - Accent3 4" xfId="14"/>
    <cellStyle name="20% - Accent4 2" xfId="15"/>
    <cellStyle name="20% - Accent4 3" xfId="16"/>
    <cellStyle name="20% - Accent4 4" xfId="17"/>
    <cellStyle name="20% - Accent5 2" xfId="18"/>
    <cellStyle name="20% - Accent5 3" xfId="19"/>
    <cellStyle name="20% - Accent5 4" xfId="20"/>
    <cellStyle name="20% - Accent6 2" xfId="21"/>
    <cellStyle name="20% - Accent6 3" xfId="22"/>
    <cellStyle name="20% - Accent6 4" xfId="23"/>
    <cellStyle name="40% - Accent1 2" xfId="24"/>
    <cellStyle name="40% - Accent1 3" xfId="25"/>
    <cellStyle name="40% - Accent1 4" xfId="26"/>
    <cellStyle name="40% - Accent2 2" xfId="27"/>
    <cellStyle name="40% - Accent2 3" xfId="28"/>
    <cellStyle name="40% - Accent2 4" xfId="29"/>
    <cellStyle name="40% - Accent3 2" xfId="30"/>
    <cellStyle name="40% - Accent3 3" xfId="31"/>
    <cellStyle name="40% - Accent3 4" xfId="32"/>
    <cellStyle name="40% - Accent4 2" xfId="33"/>
    <cellStyle name="40% - Accent4 3" xfId="34"/>
    <cellStyle name="40% - Accent4 4" xfId="35"/>
    <cellStyle name="40% - Accent5 2" xfId="36"/>
    <cellStyle name="40% - Accent5 3" xfId="37"/>
    <cellStyle name="40% - Accent5 4" xfId="38"/>
    <cellStyle name="40% - Accent6 2" xfId="39"/>
    <cellStyle name="40% - Accent6 3" xfId="40"/>
    <cellStyle name="40% - Accent6 4" xfId="41"/>
    <cellStyle name="60% - Accent1 2" xfId="42"/>
    <cellStyle name="60% - Accent1 3" xfId="43"/>
    <cellStyle name="60% - Accent1 4" xfId="44"/>
    <cellStyle name="60% - Accent2 2" xfId="45"/>
    <cellStyle name="60% - Accent2 3" xfId="46"/>
    <cellStyle name="60% - Accent2 4" xfId="47"/>
    <cellStyle name="60% - Accent3 2" xfId="48"/>
    <cellStyle name="60% - Accent3 3" xfId="49"/>
    <cellStyle name="60% - Accent3 4" xfId="50"/>
    <cellStyle name="60% - Accent4 2" xfId="51"/>
    <cellStyle name="60% - Accent4 3" xfId="52"/>
    <cellStyle name="60% - Accent4 4" xfId="53"/>
    <cellStyle name="60% - Accent5 2" xfId="54"/>
    <cellStyle name="60% - Accent5 3" xfId="55"/>
    <cellStyle name="60% - Accent5 4" xfId="56"/>
    <cellStyle name="60% - Accent6 2" xfId="57"/>
    <cellStyle name="60% - Accent6 3" xfId="58"/>
    <cellStyle name="60% - Accent6 4" xfId="59"/>
    <cellStyle name="Accent1 2" xfId="60"/>
    <cellStyle name="Accent1 3" xfId="61"/>
    <cellStyle name="Accent1 4" xfId="62"/>
    <cellStyle name="Accent2 2" xfId="63"/>
    <cellStyle name="Accent2 3" xfId="64"/>
    <cellStyle name="Accent2 4" xfId="65"/>
    <cellStyle name="Accent3 2" xfId="66"/>
    <cellStyle name="Accent3 3" xfId="67"/>
    <cellStyle name="Accent3 4" xfId="68"/>
    <cellStyle name="Accent4 2" xfId="69"/>
    <cellStyle name="Accent4 3" xfId="70"/>
    <cellStyle name="Accent4 4" xfId="71"/>
    <cellStyle name="Accent5 2" xfId="72"/>
    <cellStyle name="Accent5 3" xfId="73"/>
    <cellStyle name="Accent5 4" xfId="74"/>
    <cellStyle name="Accent6 2" xfId="75"/>
    <cellStyle name="Accent6 3" xfId="76"/>
    <cellStyle name="Accent6 4" xfId="77"/>
    <cellStyle name="Bad 2" xfId="78"/>
    <cellStyle name="Bad 3" xfId="79"/>
    <cellStyle name="Bad 4" xfId="80"/>
    <cellStyle name="Calculation 2" xfId="81"/>
    <cellStyle name="Calculation 3" xfId="82"/>
    <cellStyle name="Calculation 4" xfId="83"/>
    <cellStyle name="Check Cell 2" xfId="84"/>
    <cellStyle name="Check Cell 3" xfId="85"/>
    <cellStyle name="Check Cell 4" xfId="86"/>
    <cellStyle name="Comma" xfId="4"/>
    <cellStyle name="Comma [0]" xfId="5"/>
    <cellStyle name="Currency" xfId="2"/>
    <cellStyle name="Currency [0]" xfId="3"/>
    <cellStyle name="Explanatory Text 2" xfId="87"/>
    <cellStyle name="Explanatory Text 3" xfId="88"/>
    <cellStyle name="Explanatory Text 4" xfId="89"/>
    <cellStyle name="Good 2" xfId="90"/>
    <cellStyle name="Good 3" xfId="91"/>
    <cellStyle name="Good 4" xfId="92"/>
    <cellStyle name="Heading 1 2" xfId="93"/>
    <cellStyle name="Heading 1 3" xfId="94"/>
    <cellStyle name="Heading 1 4" xfId="95"/>
    <cellStyle name="Heading 2 2" xfId="96"/>
    <cellStyle name="Heading 2 3" xfId="97"/>
    <cellStyle name="Heading 2 4" xfId="98"/>
    <cellStyle name="Heading 3 2" xfId="99"/>
    <cellStyle name="Heading 3 3" xfId="100"/>
    <cellStyle name="Heading 3 4" xfId="101"/>
    <cellStyle name="Heading 4 2" xfId="102"/>
    <cellStyle name="Heading 4 3" xfId="103"/>
    <cellStyle name="Heading 4 4" xfId="104"/>
    <cellStyle name="Hyperlink" xfId="135" builtinId="8"/>
    <cellStyle name="Input 2" xfId="105"/>
    <cellStyle name="Input 3" xfId="106"/>
    <cellStyle name="Input 4" xfId="107"/>
    <cellStyle name="Linked Cell 2" xfId="108"/>
    <cellStyle name="Linked Cell 3" xfId="109"/>
    <cellStyle name="Linked Cell 4" xfId="110"/>
    <cellStyle name="Neutral 2" xfId="111"/>
    <cellStyle name="Neutral 3" xfId="112"/>
    <cellStyle name="Neutral 4" xfId="113"/>
    <cellStyle name="Normal" xfId="0" builtinId="0"/>
    <cellStyle name="Normal 2" xfId="134"/>
    <cellStyle name="Normal 2 2" xfId="114"/>
    <cellStyle name="Normal 2 3" xfId="115"/>
    <cellStyle name="Normal 2 4" xfId="116"/>
    <cellStyle name="Normal 3" xfId="117"/>
    <cellStyle name="Normal 4" xfId="118"/>
    <cellStyle name="Note 2" xfId="119"/>
    <cellStyle name="Note 3" xfId="120"/>
    <cellStyle name="Note 4" xfId="121"/>
    <cellStyle name="Output 2" xfId="122"/>
    <cellStyle name="Output 3" xfId="123"/>
    <cellStyle name="Output 4" xfId="124"/>
    <cellStyle name="Percent" xfId="1"/>
    <cellStyle name="Title 2" xfId="125"/>
    <cellStyle name="Title 3" xfId="126"/>
    <cellStyle name="Title 4" xfId="127"/>
    <cellStyle name="Total 2" xfId="128"/>
    <cellStyle name="Total 3" xfId="129"/>
    <cellStyle name="Total 4" xfId="130"/>
    <cellStyle name="Warning Text 2" xfId="131"/>
    <cellStyle name="Warning Text 3" xfId="132"/>
    <cellStyle name="Warning Text 4" xfId="133"/>
  </cellStyles>
  <dxfs count="0"/>
  <tableStyles count="0" defaultTableStyle="TableStyleMedium9" defaultPivotStyle="PivotStyleLight16"/>
  <colors>
    <mruColors>
      <color rgb="FF6D2A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printerSettings" Target="../printerSettings/printerSettings1.bin"/><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
  <sheetViews>
    <sheetView showGridLines="0" tabSelected="1" view="pageBreakPreview" zoomScale="40" zoomScaleNormal="92" zoomScaleSheetLayoutView="40" workbookViewId="0">
      <selection activeCell="W20" sqref="W20:W21"/>
    </sheetView>
  </sheetViews>
  <sheetFormatPr defaultColWidth="6.44140625" defaultRowHeight="13.2" x14ac:dyDescent="0.25"/>
  <cols>
    <col min="1" max="1" width="8.6640625" customWidth="1"/>
    <col min="2" max="2" width="13.109375" customWidth="1"/>
    <col min="3" max="3" width="14.44140625" customWidth="1"/>
    <col min="9" max="9" width="14.33203125" customWidth="1"/>
    <col min="10" max="10" width="9.6640625" customWidth="1"/>
    <col min="11" max="11" width="15.109375" customWidth="1"/>
    <col min="13" max="13" width="14.44140625" customWidth="1"/>
    <col min="14" max="14" width="12.33203125" customWidth="1"/>
    <col min="15" max="15" width="9.33203125" customWidth="1"/>
    <col min="16" max="16" width="14.5546875" customWidth="1"/>
    <col min="17" max="17" width="13.109375" customWidth="1"/>
    <col min="18" max="18" width="9.109375" customWidth="1"/>
    <col min="19" max="19" width="14.5546875" customWidth="1"/>
    <col min="20" max="20" width="19.6640625" customWidth="1"/>
    <col min="21" max="21" width="22.88671875" customWidth="1"/>
    <col min="22" max="22" width="19.44140625" customWidth="1"/>
    <col min="23" max="23" width="26" style="17" customWidth="1"/>
    <col min="24" max="24" width="10.5546875" customWidth="1"/>
    <col min="25" max="25" width="18" bestFit="1" customWidth="1"/>
    <col min="26" max="26" width="16.44140625" customWidth="1"/>
    <col min="27" max="28" width="14.33203125" customWidth="1"/>
    <col min="29" max="29" width="8.33203125" customWidth="1"/>
    <col min="30" max="30" width="16.33203125" customWidth="1"/>
    <col min="31" max="31" width="12.109375" customWidth="1"/>
    <col min="32" max="32" width="8.33203125" customWidth="1"/>
  </cols>
  <sheetData>
    <row r="1" spans="1:32" ht="18" customHeight="1" x14ac:dyDescent="0.25">
      <c r="A1" s="46" t="s">
        <v>9</v>
      </c>
      <c r="B1" s="47"/>
      <c r="C1" s="47"/>
      <c r="D1" s="47"/>
      <c r="E1" s="47"/>
      <c r="F1" s="47"/>
      <c r="G1" s="47"/>
      <c r="H1" s="47"/>
      <c r="I1" s="47"/>
      <c r="J1" s="47"/>
      <c r="K1" s="47"/>
      <c r="L1" s="47"/>
      <c r="M1" s="47"/>
      <c r="N1" s="47"/>
      <c r="O1" s="15"/>
      <c r="P1" s="15"/>
      <c r="Q1" s="15"/>
      <c r="R1" s="15"/>
      <c r="S1" s="15"/>
      <c r="T1" s="15"/>
      <c r="U1" s="15"/>
      <c r="V1" s="15"/>
      <c r="W1" s="16"/>
      <c r="X1" s="15"/>
      <c r="Y1" s="15"/>
      <c r="Z1" s="15"/>
      <c r="AA1" s="15"/>
      <c r="AB1" s="15"/>
      <c r="AC1" s="15"/>
      <c r="AD1" s="15"/>
      <c r="AE1" s="15"/>
      <c r="AF1" s="15"/>
    </row>
    <row r="2" spans="1:32" ht="22.8" customHeight="1" x14ac:dyDescent="0.25">
      <c r="A2" s="48" t="s">
        <v>55</v>
      </c>
      <c r="B2" s="49"/>
      <c r="C2" s="49"/>
      <c r="D2" s="49"/>
      <c r="E2" s="49"/>
      <c r="F2" s="49"/>
      <c r="G2" s="49"/>
      <c r="H2" s="49"/>
      <c r="I2" s="49"/>
      <c r="J2" s="49"/>
      <c r="K2" s="49"/>
      <c r="L2" s="49"/>
      <c r="M2" s="49"/>
      <c r="N2" s="49"/>
      <c r="O2" s="15"/>
      <c r="P2" s="15"/>
      <c r="Q2" s="15"/>
      <c r="R2" s="15"/>
      <c r="S2" s="15"/>
      <c r="T2" s="15"/>
      <c r="U2" s="15"/>
      <c r="V2" s="15"/>
      <c r="W2" s="16"/>
      <c r="X2" s="15"/>
      <c r="Y2" s="15"/>
      <c r="Z2" s="15"/>
      <c r="AA2" s="15"/>
      <c r="AB2" s="15"/>
      <c r="AC2" s="15"/>
      <c r="AD2" s="15"/>
      <c r="AE2" s="15"/>
      <c r="AF2" s="15"/>
    </row>
    <row r="3" spans="1:32" ht="79.2" customHeight="1" x14ac:dyDescent="0.25">
      <c r="A3" s="37" t="s">
        <v>1</v>
      </c>
      <c r="B3" s="37" t="s">
        <v>4</v>
      </c>
      <c r="C3" s="35" t="s">
        <v>62</v>
      </c>
      <c r="D3" s="37" t="s">
        <v>10</v>
      </c>
      <c r="E3" s="41" t="s">
        <v>33</v>
      </c>
      <c r="F3" s="42"/>
      <c r="G3" s="43"/>
      <c r="H3" s="37" t="s">
        <v>18</v>
      </c>
      <c r="I3" s="37" t="s">
        <v>11</v>
      </c>
      <c r="J3" s="37" t="s">
        <v>3</v>
      </c>
      <c r="K3" s="37" t="s">
        <v>19</v>
      </c>
      <c r="L3" s="37" t="s">
        <v>12</v>
      </c>
      <c r="M3" s="37" t="s">
        <v>13</v>
      </c>
      <c r="N3" s="37" t="s">
        <v>14</v>
      </c>
      <c r="O3" s="37" t="s">
        <v>23</v>
      </c>
      <c r="P3" s="37" t="s">
        <v>15</v>
      </c>
      <c r="Q3" s="37" t="s">
        <v>24</v>
      </c>
      <c r="R3" s="37" t="s">
        <v>25</v>
      </c>
      <c r="S3" s="37" t="s">
        <v>5</v>
      </c>
      <c r="T3" s="37" t="s">
        <v>20</v>
      </c>
      <c r="U3" s="37" t="s">
        <v>21</v>
      </c>
      <c r="V3" s="37" t="s">
        <v>2</v>
      </c>
      <c r="W3" s="39" t="s">
        <v>6</v>
      </c>
      <c r="X3" s="37" t="s">
        <v>37</v>
      </c>
      <c r="Y3" s="37" t="s">
        <v>0</v>
      </c>
      <c r="Z3" s="37" t="s">
        <v>7</v>
      </c>
      <c r="AA3" s="37" t="s">
        <v>16</v>
      </c>
      <c r="AB3" s="37" t="s">
        <v>8</v>
      </c>
      <c r="AC3" s="37" t="s">
        <v>26</v>
      </c>
      <c r="AD3" s="37" t="s">
        <v>11</v>
      </c>
      <c r="AE3" s="37" t="s">
        <v>22</v>
      </c>
      <c r="AF3" s="37" t="s">
        <v>17</v>
      </c>
    </row>
    <row r="4" spans="1:32" ht="211.2" customHeight="1" x14ac:dyDescent="0.25">
      <c r="A4" s="38"/>
      <c r="B4" s="38"/>
      <c r="C4" s="36"/>
      <c r="D4" s="38"/>
      <c r="E4" s="8" t="s">
        <v>34</v>
      </c>
      <c r="F4" s="8" t="s">
        <v>35</v>
      </c>
      <c r="G4" s="8" t="s">
        <v>36</v>
      </c>
      <c r="H4" s="38"/>
      <c r="I4" s="38"/>
      <c r="J4" s="38"/>
      <c r="K4" s="38"/>
      <c r="L4" s="38"/>
      <c r="M4" s="38"/>
      <c r="N4" s="38"/>
      <c r="O4" s="38"/>
      <c r="P4" s="38"/>
      <c r="Q4" s="38"/>
      <c r="R4" s="38"/>
      <c r="S4" s="38"/>
      <c r="T4" s="38"/>
      <c r="U4" s="38"/>
      <c r="V4" s="38"/>
      <c r="W4" s="40"/>
      <c r="X4" s="38"/>
      <c r="Y4" s="38"/>
      <c r="Z4" s="38"/>
      <c r="AA4" s="38"/>
      <c r="AB4" s="38"/>
      <c r="AC4" s="38"/>
      <c r="AD4" s="38"/>
      <c r="AE4" s="38"/>
      <c r="AF4" s="38"/>
    </row>
    <row r="5" spans="1:32" s="33" customFormat="1" ht="105.6" customHeight="1" x14ac:dyDescent="0.25">
      <c r="A5" s="20">
        <v>1</v>
      </c>
      <c r="B5" s="21" t="s">
        <v>38</v>
      </c>
      <c r="C5" s="21" t="s">
        <v>63</v>
      </c>
      <c r="D5" s="22" t="s">
        <v>39</v>
      </c>
      <c r="E5" s="22" t="s">
        <v>40</v>
      </c>
      <c r="F5" s="22" t="s">
        <v>40</v>
      </c>
      <c r="G5" s="22" t="s">
        <v>40</v>
      </c>
      <c r="H5" s="22" t="s">
        <v>41</v>
      </c>
      <c r="I5" s="23" t="s">
        <v>59</v>
      </c>
      <c r="J5" s="22" t="s">
        <v>32</v>
      </c>
      <c r="K5" s="23" t="s">
        <v>56</v>
      </c>
      <c r="L5" s="22" t="s">
        <v>32</v>
      </c>
      <c r="M5" s="23" t="s">
        <v>59</v>
      </c>
      <c r="N5" s="24">
        <v>61730</v>
      </c>
      <c r="O5" s="25" t="s">
        <v>42</v>
      </c>
      <c r="P5" s="26">
        <v>51240</v>
      </c>
      <c r="Q5" s="22" t="s">
        <v>43</v>
      </c>
      <c r="R5" s="22" t="s">
        <v>58</v>
      </c>
      <c r="S5" s="22" t="s">
        <v>44</v>
      </c>
      <c r="T5" s="23" t="s">
        <v>45</v>
      </c>
      <c r="U5" s="27">
        <v>44298</v>
      </c>
      <c r="V5" s="23" t="s">
        <v>57</v>
      </c>
      <c r="W5" s="23" t="s">
        <v>46</v>
      </c>
      <c r="X5" s="22" t="s">
        <v>32</v>
      </c>
      <c r="Y5" s="28">
        <v>44364</v>
      </c>
      <c r="Z5" s="29">
        <v>51240</v>
      </c>
      <c r="AA5" s="30">
        <f t="shared" ref="AA5:AA10" si="0">Z5/75</f>
        <v>683.2</v>
      </c>
      <c r="AB5" s="27">
        <v>44375</v>
      </c>
      <c r="AC5" s="22" t="s">
        <v>32</v>
      </c>
      <c r="AD5" s="31" t="s">
        <v>59</v>
      </c>
      <c r="AE5" s="32">
        <v>1</v>
      </c>
      <c r="AF5" s="22" t="s">
        <v>39</v>
      </c>
    </row>
    <row r="6" spans="1:32" s="33" customFormat="1" ht="139.19999999999999" x14ac:dyDescent="0.25">
      <c r="A6" s="20">
        <f>A5+1</f>
        <v>2</v>
      </c>
      <c r="B6" s="21" t="s">
        <v>38</v>
      </c>
      <c r="C6" s="21" t="s">
        <v>63</v>
      </c>
      <c r="D6" s="22" t="s">
        <v>39</v>
      </c>
      <c r="E6" s="22" t="s">
        <v>40</v>
      </c>
      <c r="F6" s="22" t="s">
        <v>40</v>
      </c>
      <c r="G6" s="22" t="s">
        <v>40</v>
      </c>
      <c r="H6" s="22" t="s">
        <v>41</v>
      </c>
      <c r="I6" s="23" t="s">
        <v>59</v>
      </c>
      <c r="J6" s="22" t="s">
        <v>32</v>
      </c>
      <c r="K6" s="23" t="s">
        <v>56</v>
      </c>
      <c r="L6" s="22" t="s">
        <v>32</v>
      </c>
      <c r="M6" s="23" t="s">
        <v>59</v>
      </c>
      <c r="N6" s="34" t="s">
        <v>47</v>
      </c>
      <c r="O6" s="23" t="s">
        <v>42</v>
      </c>
      <c r="P6" s="26">
        <v>1076160</v>
      </c>
      <c r="Q6" s="22" t="s">
        <v>43</v>
      </c>
      <c r="R6" s="22" t="s">
        <v>58</v>
      </c>
      <c r="S6" s="22" t="s">
        <v>44</v>
      </c>
      <c r="T6" s="22" t="s">
        <v>48</v>
      </c>
      <c r="U6" s="27">
        <v>44380</v>
      </c>
      <c r="V6" s="22" t="s">
        <v>58</v>
      </c>
      <c r="W6" s="23" t="s">
        <v>60</v>
      </c>
      <c r="X6" s="22" t="s">
        <v>32</v>
      </c>
      <c r="Y6" s="28">
        <v>44397</v>
      </c>
      <c r="Z6" s="29">
        <v>1076160</v>
      </c>
      <c r="AA6" s="30">
        <f t="shared" si="0"/>
        <v>14348.8</v>
      </c>
      <c r="AB6" s="27">
        <v>44403</v>
      </c>
      <c r="AC6" s="22" t="s">
        <v>32</v>
      </c>
      <c r="AD6" s="31" t="s">
        <v>59</v>
      </c>
      <c r="AE6" s="32">
        <v>1</v>
      </c>
      <c r="AF6" s="22" t="s">
        <v>39</v>
      </c>
    </row>
    <row r="7" spans="1:32" s="33" customFormat="1" ht="139.19999999999999" x14ac:dyDescent="0.25">
      <c r="A7" s="20">
        <f>A6+1</f>
        <v>3</v>
      </c>
      <c r="B7" s="21" t="s">
        <v>38</v>
      </c>
      <c r="C7" s="21" t="s">
        <v>63</v>
      </c>
      <c r="D7" s="22" t="s">
        <v>39</v>
      </c>
      <c r="E7" s="22" t="s">
        <v>40</v>
      </c>
      <c r="F7" s="22" t="s">
        <v>40</v>
      </c>
      <c r="G7" s="22" t="s">
        <v>40</v>
      </c>
      <c r="H7" s="22" t="s">
        <v>41</v>
      </c>
      <c r="I7" s="23" t="s">
        <v>59</v>
      </c>
      <c r="J7" s="22" t="s">
        <v>32</v>
      </c>
      <c r="K7" s="23" t="s">
        <v>56</v>
      </c>
      <c r="L7" s="22" t="s">
        <v>32</v>
      </c>
      <c r="M7" s="23" t="s">
        <v>59</v>
      </c>
      <c r="N7" s="34" t="s">
        <v>52</v>
      </c>
      <c r="O7" s="23" t="s">
        <v>42</v>
      </c>
      <c r="P7" s="26">
        <v>1475460</v>
      </c>
      <c r="Q7" s="22" t="s">
        <v>43</v>
      </c>
      <c r="R7" s="22" t="s">
        <v>58</v>
      </c>
      <c r="S7" s="22" t="s">
        <v>44</v>
      </c>
      <c r="T7" s="22" t="s">
        <v>48</v>
      </c>
      <c r="U7" s="27">
        <v>44380</v>
      </c>
      <c r="V7" s="22" t="s">
        <v>58</v>
      </c>
      <c r="W7" s="23" t="s">
        <v>60</v>
      </c>
      <c r="X7" s="22" t="s">
        <v>32</v>
      </c>
      <c r="Y7" s="28">
        <v>44397</v>
      </c>
      <c r="Z7" s="29">
        <v>1475460</v>
      </c>
      <c r="AA7" s="30">
        <f t="shared" si="0"/>
        <v>19672.8</v>
      </c>
      <c r="AB7" s="27">
        <v>44405</v>
      </c>
      <c r="AC7" s="22" t="s">
        <v>32</v>
      </c>
      <c r="AD7" s="31" t="s">
        <v>59</v>
      </c>
      <c r="AE7" s="32">
        <v>1</v>
      </c>
      <c r="AF7" s="22" t="s">
        <v>39</v>
      </c>
    </row>
    <row r="8" spans="1:32" s="33" customFormat="1" ht="139.19999999999999" x14ac:dyDescent="0.25">
      <c r="A8" s="20">
        <f>A7+1</f>
        <v>4</v>
      </c>
      <c r="B8" s="21" t="s">
        <v>38</v>
      </c>
      <c r="C8" s="21" t="s">
        <v>63</v>
      </c>
      <c r="D8" s="22" t="s">
        <v>39</v>
      </c>
      <c r="E8" s="22" t="s">
        <v>40</v>
      </c>
      <c r="F8" s="22" t="s">
        <v>40</v>
      </c>
      <c r="G8" s="22" t="s">
        <v>40</v>
      </c>
      <c r="H8" s="22" t="s">
        <v>41</v>
      </c>
      <c r="I8" s="23" t="s">
        <v>59</v>
      </c>
      <c r="J8" s="22" t="s">
        <v>32</v>
      </c>
      <c r="K8" s="23" t="s">
        <v>56</v>
      </c>
      <c r="L8" s="22" t="s">
        <v>32</v>
      </c>
      <c r="M8" s="23" t="s">
        <v>59</v>
      </c>
      <c r="N8" s="34" t="s">
        <v>50</v>
      </c>
      <c r="O8" s="23" t="s">
        <v>42</v>
      </c>
      <c r="P8" s="26">
        <v>99800</v>
      </c>
      <c r="Q8" s="22" t="s">
        <v>43</v>
      </c>
      <c r="R8" s="22" t="s">
        <v>58</v>
      </c>
      <c r="S8" s="22" t="s">
        <v>44</v>
      </c>
      <c r="T8" s="22" t="s">
        <v>49</v>
      </c>
      <c r="U8" s="27">
        <v>44402</v>
      </c>
      <c r="V8" s="22" t="s">
        <v>58</v>
      </c>
      <c r="W8" s="23" t="s">
        <v>60</v>
      </c>
      <c r="X8" s="22" t="s">
        <v>32</v>
      </c>
      <c r="Y8" s="28">
        <v>44412</v>
      </c>
      <c r="Z8" s="29">
        <v>99800</v>
      </c>
      <c r="AA8" s="30">
        <f>Z8/75</f>
        <v>1330.6666666666667</v>
      </c>
      <c r="AB8" s="27">
        <v>44422</v>
      </c>
      <c r="AC8" s="22" t="s">
        <v>32</v>
      </c>
      <c r="AD8" s="31" t="s">
        <v>59</v>
      </c>
      <c r="AE8" s="32">
        <v>1</v>
      </c>
      <c r="AF8" s="22" t="s">
        <v>51</v>
      </c>
    </row>
    <row r="9" spans="1:32" s="33" customFormat="1" ht="139.19999999999999" x14ac:dyDescent="0.25">
      <c r="A9" s="20">
        <f t="shared" ref="A9" si="1">A8+1</f>
        <v>5</v>
      </c>
      <c r="B9" s="21" t="s">
        <v>38</v>
      </c>
      <c r="C9" s="21" t="s">
        <v>63</v>
      </c>
      <c r="D9" s="22" t="s">
        <v>39</v>
      </c>
      <c r="E9" s="22" t="s">
        <v>40</v>
      </c>
      <c r="F9" s="22" t="s">
        <v>40</v>
      </c>
      <c r="G9" s="22" t="s">
        <v>40</v>
      </c>
      <c r="H9" s="22" t="s">
        <v>41</v>
      </c>
      <c r="I9" s="23" t="s">
        <v>59</v>
      </c>
      <c r="J9" s="22" t="s">
        <v>32</v>
      </c>
      <c r="K9" s="23" t="s">
        <v>56</v>
      </c>
      <c r="L9" s="22" t="s">
        <v>32</v>
      </c>
      <c r="M9" s="23" t="s">
        <v>59</v>
      </c>
      <c r="N9" s="34" t="s">
        <v>53</v>
      </c>
      <c r="O9" s="23" t="s">
        <v>42</v>
      </c>
      <c r="P9" s="26">
        <v>98500</v>
      </c>
      <c r="Q9" s="22" t="s">
        <v>43</v>
      </c>
      <c r="R9" s="22" t="s">
        <v>58</v>
      </c>
      <c r="S9" s="22" t="s">
        <v>44</v>
      </c>
      <c r="T9" s="22" t="s">
        <v>49</v>
      </c>
      <c r="U9" s="27">
        <v>44402</v>
      </c>
      <c r="V9" s="22" t="s">
        <v>58</v>
      </c>
      <c r="W9" s="23" t="s">
        <v>60</v>
      </c>
      <c r="X9" s="22" t="s">
        <v>32</v>
      </c>
      <c r="Y9" s="28">
        <v>44413</v>
      </c>
      <c r="Z9" s="29">
        <v>98500</v>
      </c>
      <c r="AA9" s="30">
        <f t="shared" si="0"/>
        <v>1313.3333333333333</v>
      </c>
      <c r="AB9" s="27">
        <v>44422</v>
      </c>
      <c r="AC9" s="22" t="s">
        <v>32</v>
      </c>
      <c r="AD9" s="31" t="s">
        <v>59</v>
      </c>
      <c r="AE9" s="32">
        <v>1</v>
      </c>
      <c r="AF9" s="22" t="s">
        <v>39</v>
      </c>
    </row>
    <row r="10" spans="1:32" s="33" customFormat="1" ht="139.19999999999999" x14ac:dyDescent="0.25">
      <c r="A10" s="20">
        <f>A9+1</f>
        <v>6</v>
      </c>
      <c r="B10" s="21" t="s">
        <v>38</v>
      </c>
      <c r="C10" s="21" t="s">
        <v>63</v>
      </c>
      <c r="D10" s="22" t="s">
        <v>39</v>
      </c>
      <c r="E10" s="22" t="s">
        <v>40</v>
      </c>
      <c r="F10" s="22" t="s">
        <v>40</v>
      </c>
      <c r="G10" s="22" t="s">
        <v>40</v>
      </c>
      <c r="H10" s="22" t="s">
        <v>41</v>
      </c>
      <c r="I10" s="23" t="s">
        <v>59</v>
      </c>
      <c r="J10" s="22" t="s">
        <v>32</v>
      </c>
      <c r="K10" s="23" t="s">
        <v>56</v>
      </c>
      <c r="L10" s="22" t="s">
        <v>32</v>
      </c>
      <c r="M10" s="23" t="s">
        <v>59</v>
      </c>
      <c r="N10" s="34" t="s">
        <v>54</v>
      </c>
      <c r="O10" s="23" t="s">
        <v>42</v>
      </c>
      <c r="P10" s="26">
        <v>714300</v>
      </c>
      <c r="Q10" s="22" t="s">
        <v>43</v>
      </c>
      <c r="R10" s="22" t="s">
        <v>58</v>
      </c>
      <c r="S10" s="22" t="s">
        <v>44</v>
      </c>
      <c r="T10" s="22" t="s">
        <v>48</v>
      </c>
      <c r="U10" s="27">
        <v>44416</v>
      </c>
      <c r="V10" s="22" t="s">
        <v>58</v>
      </c>
      <c r="W10" s="23" t="s">
        <v>60</v>
      </c>
      <c r="X10" s="22" t="s">
        <v>32</v>
      </c>
      <c r="Y10" s="28">
        <v>44475</v>
      </c>
      <c r="Z10" s="29">
        <v>714300</v>
      </c>
      <c r="AA10" s="30">
        <f t="shared" si="0"/>
        <v>9524</v>
      </c>
      <c r="AB10" s="27">
        <v>44490</v>
      </c>
      <c r="AC10" s="22" t="s">
        <v>32</v>
      </c>
      <c r="AD10" s="31" t="s">
        <v>59</v>
      </c>
      <c r="AE10" s="32">
        <v>1</v>
      </c>
      <c r="AF10" s="22" t="s">
        <v>39</v>
      </c>
    </row>
    <row r="12" spans="1:32" x14ac:dyDescent="0.25">
      <c r="A12" s="4" t="s">
        <v>28</v>
      </c>
      <c r="B12" s="3" t="s">
        <v>29</v>
      </c>
      <c r="C12" s="3"/>
    </row>
    <row r="13" spans="1:32" x14ac:dyDescent="0.25">
      <c r="A13" s="4"/>
    </row>
    <row r="14" spans="1:32" x14ac:dyDescent="0.25">
      <c r="A14" s="4" t="s">
        <v>27</v>
      </c>
      <c r="B14" s="3" t="s">
        <v>30</v>
      </c>
      <c r="C14" s="3"/>
      <c r="S14" t="s">
        <v>61</v>
      </c>
    </row>
    <row r="16" spans="1:32" ht="18" x14ac:dyDescent="0.25">
      <c r="A16" s="44" t="s">
        <v>31</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row>
    <row r="17" spans="1:32" ht="14.4" x14ac:dyDescent="0.25">
      <c r="A17" s="37" t="s">
        <v>1</v>
      </c>
      <c r="B17" s="37" t="s">
        <v>4</v>
      </c>
      <c r="C17" s="35"/>
      <c r="D17" s="37" t="s">
        <v>10</v>
      </c>
      <c r="E17" s="41" t="s">
        <v>33</v>
      </c>
      <c r="F17" s="42"/>
      <c r="G17" s="43"/>
      <c r="H17" s="37" t="s">
        <v>18</v>
      </c>
      <c r="I17" s="37" t="s">
        <v>11</v>
      </c>
      <c r="J17" s="37" t="s">
        <v>3</v>
      </c>
      <c r="K17" s="37" t="s">
        <v>19</v>
      </c>
      <c r="L17" s="37" t="s">
        <v>12</v>
      </c>
      <c r="M17" s="37" t="s">
        <v>13</v>
      </c>
      <c r="N17" s="37" t="s">
        <v>14</v>
      </c>
      <c r="O17" s="37" t="s">
        <v>23</v>
      </c>
      <c r="P17" s="37" t="s">
        <v>15</v>
      </c>
      <c r="Q17" s="37" t="s">
        <v>24</v>
      </c>
      <c r="R17" s="37" t="s">
        <v>25</v>
      </c>
      <c r="S17" s="37" t="s">
        <v>5</v>
      </c>
      <c r="T17" s="37" t="s">
        <v>20</v>
      </c>
      <c r="U17" s="37" t="s">
        <v>21</v>
      </c>
      <c r="V17" s="37" t="s">
        <v>2</v>
      </c>
      <c r="W17" s="39" t="s">
        <v>6</v>
      </c>
      <c r="X17" s="37" t="s">
        <v>37</v>
      </c>
      <c r="Y17" s="37" t="s">
        <v>0</v>
      </c>
      <c r="Z17" s="37" t="s">
        <v>7</v>
      </c>
      <c r="AA17" s="37" t="s">
        <v>16</v>
      </c>
      <c r="AB17" s="37" t="s">
        <v>8</v>
      </c>
      <c r="AC17" s="37" t="s">
        <v>26</v>
      </c>
      <c r="AD17" s="37" t="s">
        <v>11</v>
      </c>
      <c r="AE17" s="37" t="s">
        <v>22</v>
      </c>
      <c r="AF17" s="37" t="s">
        <v>17</v>
      </c>
    </row>
    <row r="18" spans="1:32" ht="57.6" x14ac:dyDescent="0.25">
      <c r="A18" s="38"/>
      <c r="B18" s="38"/>
      <c r="C18" s="36"/>
      <c r="D18" s="38"/>
      <c r="E18" s="8" t="s">
        <v>34</v>
      </c>
      <c r="F18" s="8" t="s">
        <v>35</v>
      </c>
      <c r="G18" s="8" t="s">
        <v>36</v>
      </c>
      <c r="H18" s="38"/>
      <c r="I18" s="38"/>
      <c r="J18" s="38"/>
      <c r="K18" s="38"/>
      <c r="L18" s="38"/>
      <c r="M18" s="38"/>
      <c r="N18" s="38"/>
      <c r="O18" s="38"/>
      <c r="P18" s="38"/>
      <c r="Q18" s="38"/>
      <c r="R18" s="38"/>
      <c r="S18" s="38"/>
      <c r="T18" s="38"/>
      <c r="U18" s="38"/>
      <c r="V18" s="38"/>
      <c r="W18" s="40"/>
      <c r="X18" s="38"/>
      <c r="Y18" s="38"/>
      <c r="Z18" s="38"/>
      <c r="AA18" s="38"/>
      <c r="AB18" s="38"/>
      <c r="AC18" s="38"/>
      <c r="AD18" s="38"/>
      <c r="AE18" s="38"/>
      <c r="AF18" s="38"/>
    </row>
    <row r="19" spans="1:32" ht="27.75" customHeight="1" x14ac:dyDescent="0.25">
      <c r="A19" s="7"/>
      <c r="B19" s="2"/>
      <c r="C19" s="2"/>
      <c r="D19" s="1"/>
      <c r="E19" s="1"/>
      <c r="F19" s="1"/>
      <c r="G19" s="1"/>
      <c r="H19" s="1"/>
      <c r="I19" s="1"/>
      <c r="J19" s="1"/>
      <c r="K19" s="1"/>
      <c r="L19" s="1"/>
      <c r="M19" s="1"/>
      <c r="N19" s="9"/>
      <c r="O19" s="10"/>
      <c r="P19" s="19"/>
      <c r="Q19" s="1"/>
      <c r="R19" s="1"/>
      <c r="S19" s="1"/>
      <c r="T19" s="1"/>
      <c r="U19" s="12"/>
      <c r="V19" s="1"/>
      <c r="W19" s="18"/>
      <c r="X19" s="1"/>
      <c r="Y19" s="5"/>
      <c r="Z19" s="11"/>
      <c r="AA19" s="13"/>
      <c r="AB19" s="12"/>
      <c r="AC19" s="1"/>
      <c r="AD19" s="1"/>
      <c r="AE19" s="14"/>
      <c r="AF19" s="1"/>
    </row>
    <row r="20" spans="1:32" x14ac:dyDescent="0.25">
      <c r="AB20" s="6"/>
    </row>
    <row r="21" spans="1:32" x14ac:dyDescent="0.25">
      <c r="AB21" s="6"/>
    </row>
    <row r="22" spans="1:32" x14ac:dyDescent="0.25">
      <c r="AB22" s="6"/>
    </row>
  </sheetData>
  <mergeCells count="61">
    <mergeCell ref="N3:N4"/>
    <mergeCell ref="E3:G3"/>
    <mergeCell ref="A16:AF16"/>
    <mergeCell ref="A1:N1"/>
    <mergeCell ref="A2:N2"/>
    <mergeCell ref="A3:A4"/>
    <mergeCell ref="B3:B4"/>
    <mergeCell ref="D3:D4"/>
    <mergeCell ref="H3:H4"/>
    <mergeCell ref="I3:I4"/>
    <mergeCell ref="J3:J4"/>
    <mergeCell ref="K3:K4"/>
    <mergeCell ref="L3:L4"/>
    <mergeCell ref="M3:M4"/>
    <mergeCell ref="Z3:Z4"/>
    <mergeCell ref="O3:O4"/>
    <mergeCell ref="S3:S4"/>
    <mergeCell ref="R3:R4"/>
    <mergeCell ref="Q3:Q4"/>
    <mergeCell ref="P3:P4"/>
    <mergeCell ref="T3:T4"/>
    <mergeCell ref="X3:X4"/>
    <mergeCell ref="W3:W4"/>
    <mergeCell ref="V3:V4"/>
    <mergeCell ref="U3:U4"/>
    <mergeCell ref="Y3:Y4"/>
    <mergeCell ref="AA3:AA4"/>
    <mergeCell ref="AB3:AB4"/>
    <mergeCell ref="AC3:AC4"/>
    <mergeCell ref="AD3:AD4"/>
    <mergeCell ref="AF3:AF4"/>
    <mergeCell ref="AE3:AE4"/>
    <mergeCell ref="O17:O18"/>
    <mergeCell ref="A17:A18"/>
    <mergeCell ref="B17:B18"/>
    <mergeCell ref="D17:D18"/>
    <mergeCell ref="E17:G17"/>
    <mergeCell ref="H17:H18"/>
    <mergeCell ref="I17:I18"/>
    <mergeCell ref="J17:J18"/>
    <mergeCell ref="K17:K18"/>
    <mergeCell ref="L17:L18"/>
    <mergeCell ref="M17:M18"/>
    <mergeCell ref="N17:N18"/>
    <mergeCell ref="AA17:AA18"/>
    <mergeCell ref="P17:P18"/>
    <mergeCell ref="Q17:Q18"/>
    <mergeCell ref="R17:R18"/>
    <mergeCell ref="S17:S18"/>
    <mergeCell ref="T17:T18"/>
    <mergeCell ref="U17:U18"/>
    <mergeCell ref="V17:V18"/>
    <mergeCell ref="W17:W18"/>
    <mergeCell ref="X17:X18"/>
    <mergeCell ref="Y17:Y18"/>
    <mergeCell ref="Z17:Z18"/>
    <mergeCell ref="AB17:AB18"/>
    <mergeCell ref="AC17:AC18"/>
    <mergeCell ref="AD17:AD18"/>
    <mergeCell ref="AE17:AE18"/>
    <mergeCell ref="AF17:AF18"/>
  </mergeCells>
  <dataValidations count="2">
    <dataValidation type="list" allowBlank="1" showInputMessage="1" showErrorMessage="1" sqref="T19 T5:T10">
      <formula1>#REF!</formula1>
    </dataValidation>
    <dataValidation type="list" allowBlank="1" showInputMessage="1" showErrorMessage="1" sqref="S19 S5:S10 AF19 D19 H5:H10 H19 J5:J10 J19 L5:L10 L19 D5:D10 X19 X5:X10 AC19 AC5:AC10 AF5:AF10 O5:O10 O19 Q19 Q5:Q10">
      <formula1>#REF!</formula1>
    </dataValidation>
  </dataValidations>
  <hyperlinks>
    <hyperlink ref="B12" r:id="rId1" display="For Column titled '*Eligible as per STRIVE Program [Y/N]' : Firms on Bank's list of Ineligible Firms and Individuals are not eligible for award of Contract under STRIVE"/>
    <hyperlink ref="B14" r:id="rId2" display="Please confirm thresholds of procurement as per Para 4.2.1 on Page 104 of Operational Manual have been adhered to, in case of exception kindly provide details of links for Operational Manual here"/>
    <hyperlink ref="AD5" r:id="rId3"/>
    <hyperlink ref="AD6:AD10" r:id="rId4" display="https://www.balajiiti.co.in/blank"/>
  </hyperlinks>
  <pageMargins left="0.7" right="0.7" top="0.75" bottom="0.75" header="0.3" footer="0.3"/>
  <pageSetup paperSize="9" scale="32" orientation="landscape" horizontalDpi="300" verticalDpi="30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D060BB8FDCA24A9E9CBACE87672E7D" ma:contentTypeVersion="13" ma:contentTypeDescription="Create a new document." ma:contentTypeScope="" ma:versionID="f9ee11b0c00ad76f015cfb36372330e1">
  <xsd:schema xmlns:xsd="http://www.w3.org/2001/XMLSchema" xmlns:xs="http://www.w3.org/2001/XMLSchema" xmlns:p="http://schemas.microsoft.com/office/2006/metadata/properties" xmlns:ns3="3579b99a-3a45-40c3-adf3-948a1223417a" xmlns:ns4="c9b01e2f-3ddd-46be-9d74-32e723fa0d76" targetNamespace="http://schemas.microsoft.com/office/2006/metadata/properties" ma:root="true" ma:fieldsID="b18e592e9cf13004df415c70a522743b" ns3:_="" ns4:_="">
    <xsd:import namespace="3579b99a-3a45-40c3-adf3-948a1223417a"/>
    <xsd:import namespace="c9b01e2f-3ddd-46be-9d74-32e723fa0d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79b99a-3a45-40c3-adf3-948a122341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b01e2f-3ddd-46be-9d74-32e723fa0d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F145AB-941E-4C6E-97F9-FB7C77DB70A8}">
  <ds:schemaRefs>
    <ds:schemaRef ds:uri="http://schemas.microsoft.com/sharepoint/v3/contenttype/forms"/>
  </ds:schemaRefs>
</ds:datastoreItem>
</file>

<file path=customXml/itemProps2.xml><?xml version="1.0" encoding="utf-8"?>
<ds:datastoreItem xmlns:ds="http://schemas.openxmlformats.org/officeDocument/2006/customXml" ds:itemID="{29FDD19B-E4B6-43EB-8690-04E69CD6D56F}">
  <ds:schemaRefs>
    <ds:schemaRef ds:uri="http://schemas.microsoft.com/office/infopath/2007/PartnerControls"/>
    <ds:schemaRef ds:uri="http://schemas.microsoft.com/office/2006/documentManagement/types"/>
    <ds:schemaRef ds:uri="http://purl.org/dc/dcmitype/"/>
    <ds:schemaRef ds:uri="c9b01e2f-3ddd-46be-9d74-32e723fa0d76"/>
    <ds:schemaRef ds:uri="http://schemas.openxmlformats.org/package/2006/metadata/core-properties"/>
    <ds:schemaRef ds:uri="3579b99a-3a45-40c3-adf3-948a1223417a"/>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892B163B-E38D-4881-8A97-560B35A75B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79b99a-3a45-40c3-adf3-948a1223417a"/>
    <ds:schemaRef ds:uri="c9b01e2f-3ddd-46be-9d74-32e723fa0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ITI's</vt:lpstr>
      <vt:lpstr>'ITI''s'!Print_Area</vt:lpstr>
    </vt:vector>
  </TitlesOfParts>
  <Manager/>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wb323203</dc:creator>
  <cp:keywords/>
  <dc:description/>
  <cp:lastModifiedBy>Vikas Saxena</cp:lastModifiedBy>
  <cp:lastPrinted>2022-06-22T08:19:58Z</cp:lastPrinted>
  <dcterms:created xsi:type="dcterms:W3CDTF">2008-08-01T19:30:21Z</dcterms:created>
  <dcterms:modified xsi:type="dcterms:W3CDTF">2022-06-22T08:51:32Z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0x01010020D060BB8FDCA24A9E9CBACE87672E7D</vt:lpwstr>
  </property>
</Properties>
</file>